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vilhopley/Documents/Websites/hints.nhost.uk/xlsx/"/>
    </mc:Choice>
  </mc:AlternateContent>
  <xr:revisionPtr revIDLastSave="0" documentId="13_ncr:1_{29D41E90-0B67-DF4B-A6D8-7213DC7DE5F6}" xr6:coauthVersionLast="45" xr6:coauthVersionMax="45" xr10:uidLastSave="{00000000-0000-0000-0000-000000000000}"/>
  <bookViews>
    <workbookView xWindow="0" yWindow="460" windowWidth="28800" windowHeight="17540" xr2:uid="{69826E90-D557-AB49-A25C-1C223BFFC006}"/>
  </bookViews>
  <sheets>
    <sheet name="Hints" sheetId="1" r:id="rId1"/>
    <sheet name="Special Character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H15" i="1" s="1"/>
  <c r="G15" i="1"/>
  <c r="F16" i="1"/>
  <c r="H16" i="1" s="1"/>
  <c r="G16" i="1"/>
  <c r="F17" i="1"/>
  <c r="H17" i="1" s="1"/>
  <c r="G17" i="1"/>
  <c r="F18" i="1"/>
  <c r="H18" i="1" s="1"/>
  <c r="G18" i="1"/>
  <c r="F19" i="1"/>
  <c r="G19" i="1"/>
  <c r="H19" i="1"/>
  <c r="F20" i="1"/>
  <c r="H20" i="1" s="1"/>
  <c r="G20" i="1"/>
  <c r="F21" i="1"/>
  <c r="G21" i="1"/>
  <c r="H21" i="1"/>
  <c r="F22" i="1"/>
  <c r="G22" i="1"/>
  <c r="H22" i="1"/>
  <c r="F23" i="1"/>
  <c r="H23" i="1" s="1"/>
  <c r="G23" i="1"/>
  <c r="F24" i="1"/>
  <c r="G24" i="1"/>
  <c r="H24" i="1" s="1"/>
  <c r="F25" i="1"/>
  <c r="H25" i="1" s="1"/>
  <c r="G25" i="1"/>
  <c r="F26" i="1"/>
  <c r="H26" i="1" s="1"/>
  <c r="G26" i="1"/>
  <c r="F27" i="1"/>
  <c r="G27" i="1"/>
  <c r="H27" i="1"/>
  <c r="F28" i="1"/>
  <c r="H28" i="1" s="1"/>
  <c r="G28" i="1"/>
  <c r="F29" i="1"/>
  <c r="G29" i="1"/>
  <c r="H29" i="1"/>
  <c r="F30" i="1"/>
  <c r="G30" i="1"/>
  <c r="H30" i="1"/>
  <c r="F31" i="1"/>
  <c r="H31" i="1" s="1"/>
  <c r="G31" i="1"/>
  <c r="F32" i="1"/>
  <c r="G32" i="1"/>
  <c r="H32" i="1" s="1"/>
  <c r="F33" i="1"/>
  <c r="H33" i="1" s="1"/>
  <c r="G33" i="1"/>
  <c r="F34" i="1"/>
  <c r="H34" i="1" s="1"/>
  <c r="G34" i="1"/>
  <c r="F35" i="1"/>
  <c r="G35" i="1"/>
  <c r="H35" i="1"/>
  <c r="F36" i="1"/>
  <c r="H36" i="1" s="1"/>
  <c r="G36" i="1"/>
  <c r="F37" i="1"/>
  <c r="G37" i="1"/>
  <c r="H37" i="1"/>
  <c r="F38" i="1"/>
  <c r="G38" i="1"/>
  <c r="H38" i="1"/>
  <c r="F39" i="1"/>
  <c r="H39" i="1" s="1"/>
  <c r="G39" i="1"/>
  <c r="F40" i="1"/>
  <c r="G40" i="1"/>
  <c r="H40" i="1" s="1"/>
  <c r="F41" i="1"/>
  <c r="H41" i="1" s="1"/>
  <c r="G41" i="1"/>
  <c r="F42" i="1"/>
  <c r="H42" i="1" s="1"/>
  <c r="G42" i="1"/>
  <c r="F43" i="1"/>
  <c r="G43" i="1"/>
  <c r="H43" i="1"/>
  <c r="F44" i="1"/>
  <c r="H44" i="1" s="1"/>
  <c r="G44" i="1"/>
  <c r="F45" i="1"/>
  <c r="G45" i="1"/>
  <c r="H45" i="1"/>
  <c r="F46" i="1"/>
  <c r="G46" i="1"/>
  <c r="H46" i="1"/>
  <c r="F47" i="1"/>
  <c r="H47" i="1" s="1"/>
  <c r="G47" i="1"/>
  <c r="F48" i="1"/>
  <c r="G48" i="1"/>
  <c r="H48" i="1" s="1"/>
  <c r="F49" i="1"/>
  <c r="H49" i="1" s="1"/>
  <c r="G49" i="1"/>
  <c r="F50" i="1"/>
  <c r="H50" i="1" s="1"/>
  <c r="G50" i="1"/>
  <c r="F51" i="1"/>
  <c r="G51" i="1"/>
  <c r="H51" i="1"/>
  <c r="F52" i="1"/>
  <c r="H52" i="1" s="1"/>
  <c r="G52" i="1"/>
  <c r="F53" i="1"/>
  <c r="G53" i="1"/>
  <c r="H53" i="1"/>
  <c r="F54" i="1"/>
  <c r="G54" i="1"/>
  <c r="H54" i="1"/>
  <c r="F55" i="1"/>
  <c r="H55" i="1" s="1"/>
  <c r="G55" i="1"/>
  <c r="F56" i="1"/>
  <c r="H56" i="1" s="1"/>
  <c r="G56" i="1"/>
  <c r="F57" i="1"/>
  <c r="H57" i="1" s="1"/>
  <c r="G57" i="1"/>
  <c r="F58" i="1"/>
  <c r="H58" i="1" s="1"/>
  <c r="G58" i="1"/>
  <c r="F59" i="1"/>
  <c r="G59" i="1"/>
  <c r="H59" i="1"/>
  <c r="F60" i="1"/>
  <c r="H60" i="1" s="1"/>
  <c r="G60" i="1"/>
  <c r="F61" i="1"/>
  <c r="G61" i="1"/>
  <c r="H61" i="1"/>
  <c r="F62" i="1"/>
  <c r="G62" i="1"/>
  <c r="H62" i="1"/>
  <c r="F63" i="1"/>
  <c r="H63" i="1" s="1"/>
  <c r="G63" i="1"/>
  <c r="F64" i="1"/>
  <c r="H64" i="1" s="1"/>
  <c r="G64" i="1"/>
  <c r="F65" i="1"/>
  <c r="H65" i="1" s="1"/>
  <c r="G65" i="1"/>
  <c r="F66" i="1"/>
  <c r="G66" i="1"/>
  <c r="H66" i="1"/>
  <c r="F67" i="1"/>
  <c r="G67" i="1"/>
  <c r="H67" i="1"/>
  <c r="F68" i="1"/>
  <c r="H68" i="1" s="1"/>
  <c r="G68" i="1"/>
  <c r="F69" i="1"/>
  <c r="G69" i="1"/>
  <c r="H69" i="1"/>
  <c r="F70" i="1"/>
  <c r="G70" i="1"/>
  <c r="H70" i="1"/>
  <c r="F71" i="1"/>
  <c r="H71" i="1" s="1"/>
  <c r="G71" i="1"/>
  <c r="F72" i="1"/>
  <c r="H72" i="1" s="1"/>
  <c r="G72" i="1"/>
  <c r="F73" i="1"/>
  <c r="H73" i="1" s="1"/>
  <c r="G73" i="1"/>
  <c r="F74" i="1"/>
  <c r="G74" i="1"/>
  <c r="H74" i="1"/>
  <c r="F75" i="1"/>
  <c r="G75" i="1"/>
  <c r="H75" i="1"/>
  <c r="F76" i="1"/>
  <c r="H76" i="1" s="1"/>
  <c r="G76" i="1"/>
  <c r="F77" i="1"/>
  <c r="G77" i="1"/>
  <c r="H77" i="1"/>
  <c r="F78" i="1"/>
  <c r="G78" i="1"/>
  <c r="H78" i="1"/>
  <c r="F79" i="1"/>
  <c r="H79" i="1" s="1"/>
  <c r="G79" i="1"/>
  <c r="F80" i="1"/>
  <c r="H80" i="1" s="1"/>
  <c r="G80" i="1"/>
  <c r="F81" i="1"/>
  <c r="H81" i="1" s="1"/>
  <c r="G81" i="1"/>
  <c r="F82" i="1"/>
  <c r="G82" i="1"/>
  <c r="H82" i="1"/>
  <c r="F83" i="1"/>
  <c r="G83" i="1"/>
  <c r="H83" i="1"/>
  <c r="F84" i="1"/>
  <c r="H84" i="1" s="1"/>
  <c r="G84" i="1"/>
  <c r="F85" i="1"/>
  <c r="G85" i="1"/>
  <c r="H85" i="1"/>
  <c r="F86" i="1"/>
  <c r="G86" i="1"/>
  <c r="H86" i="1"/>
  <c r="F87" i="1"/>
  <c r="H87" i="1" s="1"/>
  <c r="G87" i="1"/>
  <c r="F88" i="1"/>
  <c r="H88" i="1" s="1"/>
  <c r="G88" i="1"/>
  <c r="F89" i="1"/>
  <c r="H89" i="1" s="1"/>
  <c r="G89" i="1"/>
  <c r="F90" i="1"/>
  <c r="G90" i="1"/>
  <c r="H90" i="1"/>
  <c r="F91" i="1"/>
  <c r="G91" i="1"/>
  <c r="H91" i="1"/>
  <c r="F92" i="1"/>
  <c r="H92" i="1" s="1"/>
  <c r="G92" i="1"/>
  <c r="F93" i="1"/>
  <c r="G93" i="1"/>
  <c r="H93" i="1"/>
  <c r="F94" i="1"/>
  <c r="G94" i="1"/>
  <c r="H94" i="1"/>
  <c r="F95" i="1"/>
  <c r="H95" i="1" s="1"/>
  <c r="G95" i="1"/>
  <c r="F96" i="1"/>
  <c r="H96" i="1" s="1"/>
  <c r="G96" i="1"/>
  <c r="F97" i="1"/>
  <c r="H97" i="1" s="1"/>
  <c r="G97" i="1"/>
  <c r="F98" i="1"/>
  <c r="G98" i="1"/>
  <c r="H98" i="1"/>
  <c r="F99" i="1"/>
  <c r="G99" i="1"/>
  <c r="H99" i="1"/>
  <c r="F100" i="1"/>
  <c r="H100" i="1" s="1"/>
  <c r="G100" i="1"/>
  <c r="F101" i="1"/>
  <c r="G101" i="1"/>
  <c r="H101" i="1"/>
  <c r="F102" i="1"/>
  <c r="G102" i="1"/>
  <c r="H102" i="1"/>
  <c r="F103" i="1"/>
  <c r="H103" i="1" s="1"/>
  <c r="G103" i="1"/>
  <c r="F104" i="1"/>
  <c r="H104" i="1" s="1"/>
  <c r="G104" i="1"/>
  <c r="F105" i="1"/>
  <c r="H105" i="1" s="1"/>
  <c r="G105" i="1"/>
  <c r="F106" i="1"/>
  <c r="G106" i="1"/>
  <c r="H106" i="1"/>
  <c r="F107" i="1"/>
  <c r="G107" i="1"/>
  <c r="H107" i="1"/>
  <c r="F108" i="1"/>
  <c r="H108" i="1" s="1"/>
  <c r="G108" i="1"/>
  <c r="F109" i="1"/>
  <c r="G109" i="1"/>
  <c r="H109" i="1"/>
  <c r="F110" i="1"/>
  <c r="G110" i="1"/>
  <c r="H110" i="1"/>
  <c r="F111" i="1"/>
  <c r="H111" i="1" s="1"/>
  <c r="G111" i="1"/>
  <c r="F112" i="1"/>
  <c r="H112" i="1" s="1"/>
  <c r="G112" i="1"/>
  <c r="F113" i="1"/>
  <c r="H113" i="1" s="1"/>
  <c r="G113" i="1"/>
  <c r="F114" i="1"/>
  <c r="G114" i="1"/>
  <c r="H114" i="1"/>
  <c r="F115" i="1"/>
  <c r="G115" i="1"/>
  <c r="H115" i="1"/>
  <c r="F116" i="1"/>
  <c r="H116" i="1" s="1"/>
  <c r="G116" i="1"/>
  <c r="F117" i="1"/>
  <c r="G117" i="1"/>
  <c r="H117" i="1"/>
  <c r="F118" i="1"/>
  <c r="G118" i="1"/>
  <c r="H118" i="1"/>
  <c r="F119" i="1"/>
  <c r="H119" i="1" s="1"/>
  <c r="G119" i="1"/>
  <c r="F120" i="1"/>
  <c r="H120" i="1" s="1"/>
  <c r="G120" i="1"/>
  <c r="F121" i="1"/>
  <c r="H121" i="1" s="1"/>
  <c r="G121" i="1"/>
  <c r="F122" i="1"/>
  <c r="G122" i="1"/>
  <c r="H122" i="1"/>
  <c r="F123" i="1"/>
  <c r="G123" i="1"/>
  <c r="H123" i="1"/>
  <c r="F124" i="1"/>
  <c r="H124" i="1" s="1"/>
  <c r="G124" i="1"/>
  <c r="F125" i="1"/>
  <c r="G125" i="1"/>
  <c r="H125" i="1"/>
  <c r="F126" i="1"/>
  <c r="G126" i="1"/>
  <c r="H126" i="1"/>
  <c r="F127" i="1"/>
  <c r="H127" i="1" s="1"/>
  <c r="G127" i="1"/>
  <c r="F128" i="1"/>
  <c r="H128" i="1" s="1"/>
  <c r="G128" i="1"/>
  <c r="F129" i="1"/>
  <c r="H129" i="1" s="1"/>
  <c r="G129" i="1"/>
  <c r="F130" i="1"/>
  <c r="G130" i="1"/>
  <c r="H130" i="1"/>
  <c r="F131" i="1"/>
  <c r="G131" i="1"/>
  <c r="H131" i="1"/>
  <c r="F132" i="1"/>
  <c r="H132" i="1" s="1"/>
  <c r="G132" i="1"/>
  <c r="F133" i="1"/>
  <c r="G133" i="1"/>
  <c r="H133" i="1"/>
  <c r="F134" i="1"/>
  <c r="G134" i="1"/>
  <c r="H134" i="1"/>
  <c r="F135" i="1"/>
  <c r="H135" i="1" s="1"/>
  <c r="G135" i="1"/>
  <c r="F136" i="1"/>
  <c r="H136" i="1" s="1"/>
  <c r="G136" i="1"/>
  <c r="F137" i="1"/>
  <c r="H137" i="1" s="1"/>
  <c r="G137" i="1"/>
  <c r="F138" i="1"/>
  <c r="G138" i="1"/>
  <c r="H138" i="1"/>
  <c r="F139" i="1"/>
  <c r="G139" i="1"/>
  <c r="H139" i="1"/>
  <c r="F140" i="1"/>
  <c r="H140" i="1" s="1"/>
  <c r="G140" i="1"/>
  <c r="F141" i="1"/>
  <c r="G141" i="1"/>
  <c r="H141" i="1"/>
  <c r="F142" i="1"/>
  <c r="G142" i="1"/>
  <c r="H142" i="1"/>
  <c r="F143" i="1"/>
  <c r="H143" i="1" s="1"/>
  <c r="G143" i="1"/>
  <c r="F144" i="1"/>
  <c r="H144" i="1" s="1"/>
  <c r="G144" i="1"/>
  <c r="F145" i="1"/>
  <c r="H145" i="1" s="1"/>
  <c r="G145" i="1"/>
  <c r="F146" i="1"/>
  <c r="G146" i="1"/>
  <c r="H146" i="1"/>
  <c r="F147" i="1"/>
  <c r="G147" i="1"/>
  <c r="H147" i="1"/>
  <c r="F148" i="1"/>
  <c r="H148" i="1" s="1"/>
  <c r="G148" i="1"/>
  <c r="F149" i="1"/>
  <c r="G149" i="1"/>
  <c r="H149" i="1"/>
  <c r="F150" i="1"/>
  <c r="G150" i="1"/>
  <c r="H150" i="1"/>
  <c r="F151" i="1"/>
  <c r="H151" i="1" s="1"/>
  <c r="G151" i="1"/>
  <c r="F152" i="1"/>
  <c r="H152" i="1" s="1"/>
  <c r="G152" i="1"/>
  <c r="F153" i="1"/>
  <c r="H153" i="1" s="1"/>
  <c r="G153" i="1"/>
  <c r="F154" i="1"/>
  <c r="G154" i="1"/>
  <c r="H154" i="1"/>
  <c r="F155" i="1"/>
  <c r="G155" i="1"/>
  <c r="H155" i="1"/>
  <c r="F156" i="1"/>
  <c r="H156" i="1" s="1"/>
  <c r="G156" i="1"/>
  <c r="F157" i="1"/>
  <c r="G157" i="1"/>
  <c r="H157" i="1"/>
  <c r="F158" i="1"/>
  <c r="G158" i="1"/>
  <c r="H158" i="1"/>
  <c r="F159" i="1"/>
  <c r="H159" i="1" s="1"/>
  <c r="G159" i="1"/>
  <c r="F160" i="1"/>
  <c r="H160" i="1" s="1"/>
  <c r="G160" i="1"/>
  <c r="F161" i="1"/>
  <c r="H161" i="1" s="1"/>
  <c r="G161" i="1"/>
  <c r="F162" i="1"/>
  <c r="G162" i="1"/>
  <c r="H162" i="1"/>
  <c r="F163" i="1"/>
  <c r="G163" i="1"/>
  <c r="H163" i="1"/>
  <c r="F164" i="1"/>
  <c r="H164" i="1" s="1"/>
  <c r="G164" i="1"/>
  <c r="F165" i="1"/>
  <c r="G165" i="1"/>
  <c r="H165" i="1"/>
  <c r="F166" i="1"/>
  <c r="G166" i="1"/>
  <c r="H166" i="1"/>
  <c r="F167" i="1"/>
  <c r="H167" i="1" s="1"/>
  <c r="G167" i="1"/>
  <c r="F168" i="1"/>
  <c r="H168" i="1" s="1"/>
  <c r="G168" i="1"/>
  <c r="F169" i="1"/>
  <c r="H169" i="1" s="1"/>
  <c r="G169" i="1"/>
  <c r="F170" i="1"/>
  <c r="G170" i="1"/>
  <c r="H170" i="1"/>
  <c r="F171" i="1"/>
  <c r="G171" i="1"/>
  <c r="H171" i="1"/>
  <c r="F172" i="1"/>
  <c r="H172" i="1" s="1"/>
  <c r="G172" i="1"/>
  <c r="F173" i="1"/>
  <c r="G173" i="1"/>
  <c r="H173" i="1"/>
  <c r="F174" i="1"/>
  <c r="G174" i="1"/>
  <c r="H174" i="1"/>
  <c r="F175" i="1"/>
  <c r="H175" i="1" s="1"/>
  <c r="G175" i="1"/>
  <c r="F176" i="1"/>
  <c r="H176" i="1" s="1"/>
  <c r="G176" i="1"/>
  <c r="F177" i="1"/>
  <c r="H177" i="1" s="1"/>
  <c r="G177" i="1"/>
  <c r="F178" i="1"/>
  <c r="G178" i="1"/>
  <c r="H178" i="1"/>
  <c r="F179" i="1"/>
  <c r="G179" i="1"/>
  <c r="H179" i="1"/>
  <c r="F180" i="1"/>
  <c r="H180" i="1" s="1"/>
  <c r="G180" i="1"/>
  <c r="F181" i="1"/>
  <c r="G181" i="1"/>
  <c r="H181" i="1"/>
  <c r="F182" i="1"/>
  <c r="G182" i="1"/>
  <c r="H182" i="1"/>
  <c r="F183" i="1"/>
  <c r="H183" i="1" s="1"/>
  <c r="G183" i="1"/>
  <c r="F184" i="1"/>
  <c r="H184" i="1" s="1"/>
  <c r="G184" i="1"/>
  <c r="F185" i="1"/>
  <c r="H185" i="1" s="1"/>
  <c r="G185" i="1"/>
  <c r="F186" i="1"/>
  <c r="G186" i="1"/>
  <c r="H186" i="1"/>
  <c r="F187" i="1"/>
  <c r="G187" i="1"/>
  <c r="H187" i="1"/>
  <c r="F188" i="1"/>
  <c r="H188" i="1" s="1"/>
  <c r="G188" i="1"/>
  <c r="D15" i="1"/>
  <c r="D16" i="1" s="1"/>
  <c r="D17" i="1" s="1"/>
  <c r="D18" i="1"/>
  <c r="D19" i="1" s="1"/>
  <c r="D20" i="1" s="1"/>
  <c r="D21" i="1" s="1"/>
  <c r="D22" i="1"/>
  <c r="D23" i="1" s="1"/>
  <c r="D24" i="1" s="1"/>
  <c r="D25" i="1" s="1"/>
  <c r="D26" i="1" s="1"/>
  <c r="D27" i="1" s="1"/>
  <c r="D28" i="1"/>
  <c r="D29" i="1"/>
  <c r="D30" i="1"/>
  <c r="D31" i="1" s="1"/>
  <c r="D32" i="1" s="1"/>
  <c r="D33" i="1"/>
  <c r="D34" i="1"/>
  <c r="D35" i="1" s="1"/>
  <c r="D36" i="1"/>
  <c r="D37" i="1"/>
  <c r="D38" i="1"/>
  <c r="D39" i="1" s="1"/>
  <c r="D40" i="1" s="1"/>
  <c r="D41" i="1" s="1"/>
  <c r="D42" i="1"/>
  <c r="D43" i="1" s="1"/>
  <c r="D44" i="1" s="1"/>
  <c r="D45" i="1" s="1"/>
  <c r="D46" i="1" s="1"/>
  <c r="D47" i="1"/>
  <c r="D48" i="1" s="1"/>
  <c r="D49" i="1" s="1"/>
  <c r="D50" i="1" s="1"/>
  <c r="D51" i="1" s="1"/>
  <c r="D52" i="1" s="1"/>
  <c r="D53" i="1" s="1"/>
  <c r="D54" i="1"/>
  <c r="D55" i="1" s="1"/>
  <c r="D56" i="1" s="1"/>
  <c r="D57" i="1" s="1"/>
  <c r="D58" i="1" s="1"/>
  <c r="D59" i="1" s="1"/>
  <c r="D60" i="1"/>
  <c r="D61" i="1"/>
  <c r="D62" i="1"/>
  <c r="D63" i="1" s="1"/>
  <c r="D64" i="1" s="1"/>
  <c r="D65" i="1" s="1"/>
  <c r="D66" i="1" s="1"/>
  <c r="D67" i="1" s="1"/>
  <c r="D68" i="1" s="1"/>
  <c r="D69" i="1"/>
  <c r="D70" i="1"/>
  <c r="D71" i="1" s="1"/>
  <c r="D72" i="1" s="1"/>
  <c r="D73" i="1" s="1"/>
  <c r="D74" i="1" s="1"/>
  <c r="D75" i="1" s="1"/>
  <c r="D76" i="1" s="1"/>
  <c r="D77" i="1" s="1"/>
  <c r="D78" i="1" s="1"/>
  <c r="D79" i="1" s="1"/>
  <c r="D80" i="1"/>
  <c r="D81" i="1"/>
  <c r="D82" i="1"/>
  <c r="D83" i="1" s="1"/>
  <c r="D84" i="1" s="1"/>
  <c r="D85" i="1"/>
  <c r="D86" i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/>
  <c r="D98" i="1"/>
  <c r="D99" i="1" s="1"/>
  <c r="D100" i="1" s="1"/>
  <c r="D101" i="1" s="1"/>
  <c r="D102" i="1" s="1"/>
  <c r="D103" i="1" s="1"/>
  <c r="D104" i="1"/>
  <c r="D105" i="1"/>
  <c r="D106" i="1"/>
  <c r="D107" i="1" s="1"/>
  <c r="D108" i="1" s="1"/>
  <c r="D109" i="1" s="1"/>
  <c r="D110" i="1"/>
  <c r="D111" i="1" s="1"/>
  <c r="D112" i="1" s="1"/>
  <c r="D113" i="1" s="1"/>
  <c r="D114" i="1" s="1"/>
  <c r="D115" i="1" s="1"/>
  <c r="D116" i="1" s="1"/>
  <c r="D117" i="1" s="1"/>
  <c r="D118" i="1" s="1"/>
  <c r="D119" i="1" s="1"/>
  <c r="D120" i="1"/>
  <c r="D121" i="1"/>
  <c r="D122" i="1"/>
  <c r="D123" i="1" s="1"/>
  <c r="D124" i="1" s="1"/>
  <c r="D125" i="1" s="1"/>
  <c r="D126" i="1" s="1"/>
  <c r="D127" i="1"/>
  <c r="D128" i="1" s="1"/>
  <c r="D129" i="1" s="1"/>
  <c r="D130" i="1" s="1"/>
  <c r="D131" i="1"/>
  <c r="D132" i="1"/>
  <c r="D133" i="1"/>
  <c r="D134" i="1"/>
  <c r="D135" i="1" s="1"/>
  <c r="D136" i="1" s="1"/>
  <c r="D137" i="1" s="1"/>
  <c r="D138" i="1" s="1"/>
  <c r="D139" i="1"/>
  <c r="D140" i="1"/>
  <c r="D141" i="1"/>
  <c r="D142" i="1"/>
  <c r="D143" i="1" s="1"/>
  <c r="D144" i="1" s="1"/>
  <c r="D145" i="1" s="1"/>
  <c r="D146" i="1" s="1"/>
  <c r="D147" i="1" s="1"/>
  <c r="D148" i="1" s="1"/>
  <c r="D149" i="1"/>
  <c r="D150" i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/>
  <c r="D162" i="1"/>
  <c r="D163" i="1" s="1"/>
  <c r="D164" i="1" s="1"/>
  <c r="D165" i="1" s="1"/>
  <c r="D166" i="1" s="1"/>
  <c r="D167" i="1" s="1"/>
  <c r="D168" i="1"/>
  <c r="D169" i="1"/>
  <c r="D170" i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/>
  <c r="D183" i="1" s="1"/>
  <c r="D184" i="1" s="1"/>
  <c r="D185" i="1" s="1"/>
  <c r="D186" i="1" s="1"/>
  <c r="D187" i="1" s="1"/>
  <c r="D188" i="1" s="1"/>
  <c r="D14" i="1" l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14" i="1"/>
  <c r="G14" i="1"/>
  <c r="H14" i="1"/>
  <c r="D189" i="1" l="1"/>
  <c r="G189" i="1" l="1"/>
  <c r="H189" i="1" s="1"/>
  <c r="D190" i="1"/>
  <c r="G190" i="1" l="1"/>
  <c r="H190" i="1" s="1"/>
  <c r="D191" i="1"/>
  <c r="G191" i="1" l="1"/>
  <c r="H191" i="1" s="1"/>
  <c r="D192" i="1"/>
  <c r="G192" i="1" l="1"/>
  <c r="H192" i="1" s="1"/>
  <c r="D193" i="1"/>
  <c r="D194" i="1" l="1"/>
  <c r="G193" i="1"/>
  <c r="H193" i="1" s="1"/>
  <c r="G194" i="1" l="1"/>
  <c r="H194" i="1" s="1"/>
  <c r="D195" i="1"/>
  <c r="G195" i="1" l="1"/>
  <c r="H195" i="1" s="1"/>
  <c r="D196" i="1"/>
  <c r="G196" i="1" l="1"/>
  <c r="H196" i="1" s="1"/>
  <c r="D197" i="1"/>
  <c r="D198" i="1" l="1"/>
  <c r="G197" i="1"/>
  <c r="H197" i="1" s="1"/>
  <c r="G198" i="1" l="1"/>
  <c r="H198" i="1" s="1"/>
  <c r="D199" i="1"/>
  <c r="G199" i="1" l="1"/>
  <c r="H199" i="1" s="1"/>
  <c r="D200" i="1"/>
  <c r="G200" i="1" l="1"/>
  <c r="H200" i="1" s="1"/>
  <c r="D201" i="1"/>
  <c r="D202" i="1" l="1"/>
  <c r="G201" i="1"/>
  <c r="H201" i="1" s="1"/>
  <c r="G202" i="1" l="1"/>
  <c r="H202" i="1" s="1"/>
  <c r="D203" i="1"/>
  <c r="G203" i="1" l="1"/>
  <c r="H203" i="1" s="1"/>
  <c r="D204" i="1"/>
  <c r="G204" i="1" l="1"/>
  <c r="H204" i="1" s="1"/>
  <c r="D205" i="1"/>
  <c r="D206" i="1" l="1"/>
  <c r="G205" i="1"/>
  <c r="H205" i="1" s="1"/>
  <c r="D207" i="1" l="1"/>
  <c r="G206" i="1"/>
  <c r="H206" i="1" s="1"/>
  <c r="G207" i="1" l="1"/>
  <c r="H207" i="1" s="1"/>
  <c r="D208" i="1"/>
  <c r="D209" i="1" l="1"/>
  <c r="G208" i="1"/>
  <c r="H208" i="1" s="1"/>
  <c r="G209" i="1" l="1"/>
  <c r="H209" i="1" s="1"/>
  <c r="D210" i="1"/>
  <c r="D211" i="1" l="1"/>
  <c r="G210" i="1"/>
  <c r="H210" i="1" s="1"/>
  <c r="G211" i="1" l="1"/>
  <c r="H211" i="1" s="1"/>
  <c r="D212" i="1"/>
  <c r="G212" i="1" l="1"/>
  <c r="H212" i="1" s="1"/>
  <c r="D213" i="1"/>
  <c r="G213" i="1" l="1"/>
  <c r="H213" i="1" s="1"/>
  <c r="D214" i="1"/>
  <c r="G214" i="1" l="1"/>
  <c r="H214" i="1" s="1"/>
  <c r="D215" i="1"/>
  <c r="G215" i="1" l="1"/>
  <c r="H215" i="1" s="1"/>
  <c r="D216" i="1"/>
  <c r="G216" i="1" l="1"/>
  <c r="H216" i="1" s="1"/>
  <c r="D217" i="1"/>
  <c r="G217" i="1" l="1"/>
  <c r="H217" i="1" s="1"/>
  <c r="D218" i="1"/>
  <c r="G218" i="1" l="1"/>
  <c r="H218" i="1" s="1"/>
  <c r="D219" i="1"/>
  <c r="G219" i="1" l="1"/>
  <c r="H219" i="1" s="1"/>
  <c r="D220" i="1"/>
  <c r="D221" i="1" l="1"/>
  <c r="G220" i="1"/>
  <c r="H220" i="1" s="1"/>
  <c r="G221" i="1" l="1"/>
  <c r="H221" i="1" s="1"/>
  <c r="D222" i="1"/>
  <c r="D223" i="1" l="1"/>
  <c r="G222" i="1"/>
  <c r="H222" i="1" s="1"/>
  <c r="G223" i="1" l="1"/>
  <c r="H223" i="1" s="1"/>
  <c r="D224" i="1"/>
  <c r="D225" i="1" l="1"/>
  <c r="G224" i="1"/>
  <c r="H224" i="1" s="1"/>
  <c r="G225" i="1" l="1"/>
  <c r="H225" i="1" s="1"/>
  <c r="D226" i="1"/>
  <c r="G226" i="1" l="1"/>
  <c r="H226" i="1" s="1"/>
  <c r="D227" i="1"/>
  <c r="G227" i="1" l="1"/>
  <c r="H227" i="1" s="1"/>
  <c r="D228" i="1"/>
  <c r="G228" i="1" l="1"/>
  <c r="H228" i="1" s="1"/>
  <c r="D229" i="1"/>
  <c r="G229" i="1" l="1"/>
  <c r="H229" i="1" s="1"/>
  <c r="D230" i="1"/>
  <c r="G230" i="1" l="1"/>
  <c r="H230" i="1" s="1"/>
  <c r="D231" i="1"/>
  <c r="G231" i="1" l="1"/>
  <c r="H231" i="1" s="1"/>
  <c r="D232" i="1"/>
  <c r="G232" i="1" l="1"/>
  <c r="H232" i="1" s="1"/>
  <c r="D233" i="1"/>
  <c r="G233" i="1" l="1"/>
  <c r="H233" i="1" s="1"/>
  <c r="D234" i="1"/>
  <c r="G234" i="1" l="1"/>
  <c r="H234" i="1" s="1"/>
  <c r="D235" i="1"/>
  <c r="G235" i="1" l="1"/>
  <c r="H235" i="1" s="1"/>
  <c r="D236" i="1"/>
  <c r="D237" i="1" l="1"/>
  <c r="G236" i="1"/>
  <c r="H236" i="1" s="1"/>
  <c r="G237" i="1" l="1"/>
  <c r="H237" i="1" s="1"/>
  <c r="D238" i="1"/>
  <c r="D239" i="1" l="1"/>
  <c r="G238" i="1"/>
  <c r="H238" i="1" s="1"/>
  <c r="G239" i="1" l="1"/>
  <c r="H239" i="1" s="1"/>
  <c r="D240" i="1"/>
  <c r="D241" i="1" l="1"/>
  <c r="G240" i="1"/>
  <c r="H240" i="1" s="1"/>
  <c r="G241" i="1" l="1"/>
  <c r="H241" i="1" s="1"/>
  <c r="D242" i="1"/>
  <c r="D243" i="1" l="1"/>
  <c r="G242" i="1"/>
  <c r="H242" i="1" s="1"/>
  <c r="G243" i="1" l="1"/>
  <c r="H243" i="1" s="1"/>
  <c r="D244" i="1"/>
  <c r="G244" i="1" l="1"/>
  <c r="H244" i="1" s="1"/>
  <c r="D245" i="1"/>
  <c r="G245" i="1" l="1"/>
  <c r="H245" i="1" s="1"/>
  <c r="D246" i="1"/>
  <c r="G246" i="1" l="1"/>
  <c r="H246" i="1" s="1"/>
  <c r="D247" i="1"/>
  <c r="G247" i="1" l="1"/>
  <c r="H247" i="1" s="1"/>
  <c r="D248" i="1"/>
  <c r="G248" i="1" l="1"/>
  <c r="H248" i="1" s="1"/>
  <c r="D249" i="1"/>
  <c r="G249" i="1" l="1"/>
  <c r="H249" i="1" s="1"/>
  <c r="D250" i="1"/>
  <c r="G250" i="1" l="1"/>
  <c r="H250" i="1" s="1"/>
  <c r="D251" i="1"/>
  <c r="G251" i="1" l="1"/>
  <c r="H251" i="1" s="1"/>
  <c r="D252" i="1"/>
  <c r="D253" i="1" l="1"/>
  <c r="G252" i="1"/>
  <c r="H252" i="1" s="1"/>
  <c r="G253" i="1" l="1"/>
  <c r="H253" i="1" s="1"/>
  <c r="D254" i="1"/>
  <c r="D255" i="1" l="1"/>
  <c r="G254" i="1"/>
  <c r="H254" i="1" s="1"/>
  <c r="G255" i="1" l="1"/>
  <c r="H255" i="1" s="1"/>
  <c r="D256" i="1"/>
  <c r="D257" i="1" l="1"/>
  <c r="G256" i="1"/>
  <c r="H256" i="1" s="1"/>
  <c r="G257" i="1" l="1"/>
  <c r="H257" i="1" s="1"/>
  <c r="D258" i="1"/>
  <c r="D259" i="1" l="1"/>
  <c r="G258" i="1"/>
  <c r="H258" i="1" s="1"/>
  <c r="G259" i="1" l="1"/>
  <c r="H259" i="1" s="1"/>
  <c r="D260" i="1"/>
  <c r="G260" i="1" l="1"/>
  <c r="H260" i="1" s="1"/>
  <c r="D261" i="1"/>
  <c r="G261" i="1" l="1"/>
  <c r="H261" i="1" s="1"/>
  <c r="D262" i="1"/>
  <c r="G262" i="1" l="1"/>
  <c r="H262" i="1" s="1"/>
  <c r="D263" i="1"/>
  <c r="G263" i="1" l="1"/>
  <c r="H263" i="1" s="1"/>
  <c r="D264" i="1"/>
  <c r="G264" i="1" l="1"/>
  <c r="H264" i="1" s="1"/>
  <c r="D265" i="1"/>
  <c r="G265" i="1" l="1"/>
  <c r="H265" i="1" s="1"/>
  <c r="D266" i="1"/>
  <c r="G266" i="1" l="1"/>
  <c r="H266" i="1" s="1"/>
  <c r="D267" i="1"/>
  <c r="G267" i="1" l="1"/>
  <c r="H267" i="1" s="1"/>
  <c r="D268" i="1"/>
  <c r="G268" i="1" l="1"/>
  <c r="H268" i="1" s="1"/>
  <c r="D269" i="1"/>
  <c r="G269" i="1" l="1"/>
  <c r="H269" i="1" s="1"/>
  <c r="D270" i="1"/>
  <c r="D271" i="1" l="1"/>
  <c r="G270" i="1"/>
  <c r="H270" i="1" s="1"/>
  <c r="G271" i="1" l="1"/>
  <c r="H271" i="1" s="1"/>
  <c r="D272" i="1"/>
  <c r="D273" i="1" l="1"/>
  <c r="G272" i="1"/>
  <c r="H272" i="1" s="1"/>
  <c r="G273" i="1" l="1"/>
  <c r="H273" i="1" s="1"/>
  <c r="D274" i="1"/>
  <c r="D275" i="1" l="1"/>
  <c r="G274" i="1"/>
  <c r="H274" i="1" s="1"/>
  <c r="G275" i="1" l="1"/>
  <c r="H275" i="1" s="1"/>
  <c r="D276" i="1"/>
  <c r="G276" i="1" l="1"/>
  <c r="H276" i="1" s="1"/>
  <c r="D277" i="1"/>
  <c r="G277" i="1" l="1"/>
  <c r="H277" i="1" s="1"/>
  <c r="D278" i="1"/>
  <c r="G278" i="1" l="1"/>
  <c r="H278" i="1" s="1"/>
  <c r="D279" i="1"/>
  <c r="G279" i="1" l="1"/>
  <c r="H279" i="1" s="1"/>
  <c r="D280" i="1"/>
  <c r="G280" i="1" l="1"/>
  <c r="H280" i="1" s="1"/>
  <c r="D281" i="1"/>
  <c r="G281" i="1" l="1"/>
  <c r="H281" i="1" s="1"/>
  <c r="D282" i="1"/>
  <c r="G282" i="1" l="1"/>
  <c r="H282" i="1" s="1"/>
  <c r="D283" i="1"/>
  <c r="G283" i="1" l="1"/>
  <c r="H283" i="1" s="1"/>
  <c r="D284" i="1"/>
  <c r="G284" i="1" l="1"/>
  <c r="H284" i="1" s="1"/>
  <c r="D285" i="1"/>
  <c r="G285" i="1" l="1"/>
  <c r="H285" i="1" s="1"/>
  <c r="D286" i="1"/>
  <c r="D287" i="1" l="1"/>
  <c r="G286" i="1"/>
  <c r="H286" i="1" s="1"/>
  <c r="G287" i="1" l="1"/>
  <c r="H287" i="1" s="1"/>
  <c r="D288" i="1"/>
  <c r="D289" i="1" l="1"/>
  <c r="G288" i="1"/>
  <c r="H288" i="1" s="1"/>
  <c r="G289" i="1" l="1"/>
  <c r="H289" i="1" s="1"/>
  <c r="D290" i="1"/>
  <c r="G290" i="1" l="1"/>
  <c r="H290" i="1" s="1"/>
  <c r="D291" i="1"/>
  <c r="G291" i="1" l="1"/>
  <c r="H291" i="1" s="1"/>
  <c r="D292" i="1"/>
  <c r="G292" i="1" l="1"/>
  <c r="H292" i="1" s="1"/>
  <c r="D293" i="1"/>
  <c r="G293" i="1" l="1"/>
  <c r="H293" i="1" s="1"/>
  <c r="D294" i="1"/>
  <c r="G294" i="1" l="1"/>
  <c r="H294" i="1" s="1"/>
  <c r="D295" i="1"/>
  <c r="G295" i="1" l="1"/>
  <c r="H295" i="1" s="1"/>
  <c r="D296" i="1"/>
  <c r="G296" i="1" l="1"/>
  <c r="H296" i="1" s="1"/>
  <c r="D297" i="1"/>
  <c r="G297" i="1" l="1"/>
  <c r="H297" i="1" s="1"/>
  <c r="D298" i="1"/>
  <c r="G298" i="1" l="1"/>
  <c r="H298" i="1" s="1"/>
  <c r="D299" i="1"/>
  <c r="G299" i="1" l="1"/>
  <c r="H299" i="1" s="1"/>
  <c r="D300" i="1"/>
  <c r="G300" i="1" l="1"/>
  <c r="H300" i="1" s="1"/>
  <c r="D301" i="1"/>
  <c r="G301" i="1" l="1"/>
  <c r="H301" i="1" s="1"/>
  <c r="D302" i="1"/>
  <c r="D303" i="1" l="1"/>
  <c r="G302" i="1"/>
  <c r="H302" i="1" s="1"/>
  <c r="G303" i="1" l="1"/>
  <c r="H303" i="1" s="1"/>
  <c r="D304" i="1"/>
  <c r="D305" i="1" l="1"/>
  <c r="G304" i="1"/>
  <c r="H304" i="1" s="1"/>
  <c r="G305" i="1" l="1"/>
  <c r="H305" i="1" s="1"/>
  <c r="D306" i="1"/>
  <c r="D307" i="1" l="1"/>
  <c r="G306" i="1"/>
  <c r="H306" i="1" s="1"/>
  <c r="G307" i="1" l="1"/>
  <c r="H307" i="1" s="1"/>
  <c r="D308" i="1"/>
  <c r="G308" i="1" l="1"/>
  <c r="H308" i="1" s="1"/>
  <c r="D309" i="1"/>
  <c r="G309" i="1" l="1"/>
  <c r="H309" i="1" s="1"/>
  <c r="D310" i="1"/>
  <c r="D311" i="1" l="1"/>
  <c r="G310" i="1"/>
  <c r="H310" i="1" s="1"/>
  <c r="G311" i="1" l="1"/>
  <c r="H311" i="1" s="1"/>
  <c r="D312" i="1"/>
  <c r="D313" i="1" l="1"/>
  <c r="G312" i="1"/>
  <c r="H312" i="1" s="1"/>
  <c r="G313" i="1" l="1"/>
  <c r="H313" i="1" s="1"/>
  <c r="D314" i="1"/>
  <c r="G314" i="1" l="1"/>
  <c r="H314" i="1" s="1"/>
  <c r="D315" i="1"/>
  <c r="G315" i="1" l="1"/>
  <c r="H315" i="1" s="1"/>
  <c r="D316" i="1"/>
  <c r="G316" i="1" l="1"/>
  <c r="H316" i="1" s="1"/>
  <c r="D317" i="1"/>
  <c r="G317" i="1" l="1"/>
  <c r="H317" i="1" s="1"/>
  <c r="D318" i="1"/>
  <c r="D319" i="1" l="1"/>
  <c r="G318" i="1"/>
  <c r="H318" i="1" s="1"/>
  <c r="G319" i="1" l="1"/>
  <c r="H319" i="1" s="1"/>
  <c r="D320" i="1"/>
  <c r="G320" i="1" l="1"/>
  <c r="H320" i="1" s="1"/>
  <c r="D321" i="1"/>
  <c r="G321" i="1" l="1"/>
  <c r="H321" i="1" s="1"/>
  <c r="D322" i="1"/>
  <c r="G322" i="1" l="1"/>
  <c r="H322" i="1" s="1"/>
  <c r="D323" i="1"/>
  <c r="G323" i="1" l="1"/>
  <c r="H323" i="1" s="1"/>
  <c r="D324" i="1"/>
  <c r="G324" i="1" l="1"/>
  <c r="H324" i="1" s="1"/>
  <c r="D325" i="1"/>
  <c r="G325" i="1" l="1"/>
  <c r="H325" i="1" s="1"/>
  <c r="D326" i="1"/>
  <c r="G326" i="1" l="1"/>
  <c r="H326" i="1" s="1"/>
  <c r="D327" i="1"/>
  <c r="G327" i="1" l="1"/>
  <c r="H327" i="1" s="1"/>
  <c r="D328" i="1"/>
  <c r="G328" i="1" l="1"/>
  <c r="H328" i="1" s="1"/>
  <c r="D329" i="1"/>
  <c r="G329" i="1" s="1"/>
  <c r="H329" i="1" s="1"/>
</calcChain>
</file>

<file path=xl/sharedStrings.xml><?xml version="1.0" encoding="utf-8"?>
<sst xmlns="http://schemas.openxmlformats.org/spreadsheetml/2006/main" count="876" uniqueCount="766">
  <si>
    <t>Year:</t>
  </si>
  <si>
    <t>Subject:</t>
  </si>
  <si>
    <t>Level:</t>
  </si>
  <si>
    <t>Question</t>
  </si>
  <si>
    <t>Part</t>
  </si>
  <si>
    <t>Hint</t>
  </si>
  <si>
    <t>Textual Hint</t>
  </si>
  <si>
    <t>eg. N5/H/AH</t>
  </si>
  <si>
    <t>Hex Qn</t>
  </si>
  <si>
    <t>xxx</t>
  </si>
  <si>
    <t>html code</t>
  </si>
  <si>
    <t>Author:</t>
  </si>
  <si>
    <t>Code</t>
  </si>
  <si>
    <t>&amp;sup2;</t>
  </si>
  <si>
    <t>&amp;sup3;</t>
  </si>
  <si>
    <t>Description</t>
  </si>
  <si>
    <t>¡</t>
  </si>
  <si>
    <t>&amp;iexcl;</t>
  </si>
  <si>
    <t>inverted exclamation mark</t>
  </si>
  <si>
    <t>¢</t>
  </si>
  <si>
    <t>&amp;cent;</t>
  </si>
  <si>
    <t>cent sign</t>
  </si>
  <si>
    <t>£</t>
  </si>
  <si>
    <t>&amp;pound;</t>
  </si>
  <si>
    <t>pound sign</t>
  </si>
  <si>
    <t>¤</t>
  </si>
  <si>
    <t>&amp;curren;</t>
  </si>
  <si>
    <t>currency sign</t>
  </si>
  <si>
    <t>¥</t>
  </si>
  <si>
    <t>&amp;yen;</t>
  </si>
  <si>
    <t>yen sign</t>
  </si>
  <si>
    <t>¦</t>
  </si>
  <si>
    <t>&amp;brvbar;</t>
  </si>
  <si>
    <t>broken bar</t>
  </si>
  <si>
    <t>§</t>
  </si>
  <si>
    <t>&amp;sect;</t>
  </si>
  <si>
    <t>section sign</t>
  </si>
  <si>
    <t>¨</t>
  </si>
  <si>
    <t>&amp;uml;</t>
  </si>
  <si>
    <t>diaeresis</t>
  </si>
  <si>
    <t>©</t>
  </si>
  <si>
    <t>&amp;copy;</t>
  </si>
  <si>
    <t>copyright sign</t>
  </si>
  <si>
    <t>ª</t>
  </si>
  <si>
    <t>&amp;ordf;</t>
  </si>
  <si>
    <t>feminine ordinal indicator</t>
  </si>
  <si>
    <t>«</t>
  </si>
  <si>
    <t>&amp;laquo;</t>
  </si>
  <si>
    <t>left pointing guillemet</t>
  </si>
  <si>
    <t>¬</t>
  </si>
  <si>
    <t>&amp;not;</t>
  </si>
  <si>
    <t>not sign</t>
  </si>
  <si>
    <t>­</t>
  </si>
  <si>
    <t>&amp;shy;</t>
  </si>
  <si>
    <t>soft hyphen</t>
  </si>
  <si>
    <t>®</t>
  </si>
  <si>
    <t>&amp;reg;</t>
  </si>
  <si>
    <t>registered sign</t>
  </si>
  <si>
    <t>°</t>
  </si>
  <si>
    <t>&amp;deg;</t>
  </si>
  <si>
    <t>degree sign</t>
  </si>
  <si>
    <t>±</t>
  </si>
  <si>
    <t>&amp;plusmn;</t>
  </si>
  <si>
    <t>plus-minus sign</t>
  </si>
  <si>
    <t>²</t>
  </si>
  <si>
    <t>superscript two</t>
  </si>
  <si>
    <t>³</t>
  </si>
  <si>
    <t>superscript three</t>
  </si>
  <si>
    <t>´</t>
  </si>
  <si>
    <t>&amp;acute;</t>
  </si>
  <si>
    <t>acute accent</t>
  </si>
  <si>
    <t>µ</t>
  </si>
  <si>
    <t>&amp;micro;</t>
  </si>
  <si>
    <t>micro sign</t>
  </si>
  <si>
    <t>¶</t>
  </si>
  <si>
    <t>&amp;para;</t>
  </si>
  <si>
    <t>paragraph sign</t>
  </si>
  <si>
    <t>·</t>
  </si>
  <si>
    <t>&amp;middot;</t>
  </si>
  <si>
    <t>middle dot</t>
  </si>
  <si>
    <t>¸</t>
  </si>
  <si>
    <t>&amp;cedil;</t>
  </si>
  <si>
    <t>spacing cedilla</t>
  </si>
  <si>
    <t>¹</t>
  </si>
  <si>
    <t>&amp;sup1;</t>
  </si>
  <si>
    <t>superscript one</t>
  </si>
  <si>
    <t>º</t>
  </si>
  <si>
    <t>&amp;ordm;</t>
  </si>
  <si>
    <t>masculine ordinal indicator</t>
  </si>
  <si>
    <t>»</t>
  </si>
  <si>
    <t>&amp;raquo;</t>
  </si>
  <si>
    <t>right pointing guillemet</t>
  </si>
  <si>
    <t>¼</t>
  </si>
  <si>
    <t>&amp;frac14;</t>
  </si>
  <si>
    <t>fraction one quarter</t>
  </si>
  <si>
    <t>½</t>
  </si>
  <si>
    <t>&amp;frac12;</t>
  </si>
  <si>
    <t>fraction one half</t>
  </si>
  <si>
    <t>¾</t>
  </si>
  <si>
    <t>&amp;frac34;</t>
  </si>
  <si>
    <t>fraction three quarters</t>
  </si>
  <si>
    <t>¿</t>
  </si>
  <si>
    <t>&amp;iquest;</t>
  </si>
  <si>
    <t>inverted question mark</t>
  </si>
  <si>
    <t>À</t>
  </si>
  <si>
    <t>&amp;Agrave;</t>
  </si>
  <si>
    <t> capital  A with grave</t>
  </si>
  <si>
    <t>Á</t>
  </si>
  <si>
    <t>&amp;Aacute;</t>
  </si>
  <si>
    <t> capital  A with acute</t>
  </si>
  <si>
    <t>Â</t>
  </si>
  <si>
    <t>&amp;Acirc;</t>
  </si>
  <si>
    <t> capital  A with circumflex</t>
  </si>
  <si>
    <t>Ã</t>
  </si>
  <si>
    <t>&amp;Atilde;</t>
  </si>
  <si>
    <t> capital  A with tilde</t>
  </si>
  <si>
    <t>Ä</t>
  </si>
  <si>
    <t>&amp;Auml;</t>
  </si>
  <si>
    <t> capital  A with diaeresis</t>
  </si>
  <si>
    <t>Å</t>
  </si>
  <si>
    <t>&amp;Aring;</t>
  </si>
  <si>
    <t> capital  A with ring</t>
  </si>
  <si>
    <t>Æ</t>
  </si>
  <si>
    <t>&amp;AElig;</t>
  </si>
  <si>
    <t> capital  AE</t>
  </si>
  <si>
    <t>Ç</t>
  </si>
  <si>
    <t>&amp;Ccedil;</t>
  </si>
  <si>
    <t> capital  C with cedilla</t>
  </si>
  <si>
    <t>È</t>
  </si>
  <si>
    <t>&amp;Egrave;</t>
  </si>
  <si>
    <t> capital  E with grave</t>
  </si>
  <si>
    <t>É</t>
  </si>
  <si>
    <t>&amp;Eacute;</t>
  </si>
  <si>
    <t> capital  E with acute</t>
  </si>
  <si>
    <t>Ê</t>
  </si>
  <si>
    <t>&amp;Ecirc;</t>
  </si>
  <si>
    <t> capital  E with circumflex</t>
  </si>
  <si>
    <t>Ë</t>
  </si>
  <si>
    <t>&amp;Euml;</t>
  </si>
  <si>
    <t> capital  E with diaeresis</t>
  </si>
  <si>
    <t>Ì</t>
  </si>
  <si>
    <t>&amp;Igrave;</t>
  </si>
  <si>
    <t> capital  I with grave</t>
  </si>
  <si>
    <t>Í</t>
  </si>
  <si>
    <t>&amp;Iacute;</t>
  </si>
  <si>
    <t> capital  I with acute</t>
  </si>
  <si>
    <t>Î</t>
  </si>
  <si>
    <t>&amp;Icirc;</t>
  </si>
  <si>
    <t> capital  I with circumflex</t>
  </si>
  <si>
    <t>Ï</t>
  </si>
  <si>
    <t>&amp;Iuml;</t>
  </si>
  <si>
    <t> capital  I with diaeresis</t>
  </si>
  <si>
    <t>Ð</t>
  </si>
  <si>
    <t>&amp;ETH;</t>
  </si>
  <si>
    <t> capital  ETH</t>
  </si>
  <si>
    <t>Ñ</t>
  </si>
  <si>
    <t>&amp;Ntilde;</t>
  </si>
  <si>
    <t> capital  N with tilde</t>
  </si>
  <si>
    <t>Ò</t>
  </si>
  <si>
    <t>&amp;Ograve;</t>
  </si>
  <si>
    <t> capital  O with grave</t>
  </si>
  <si>
    <t>Ó</t>
  </si>
  <si>
    <t>&amp;Oacute;</t>
  </si>
  <si>
    <t> capital  O with acute</t>
  </si>
  <si>
    <t>Ô</t>
  </si>
  <si>
    <t>&amp;Ocirc;</t>
  </si>
  <si>
    <t> capital  O with circumflex</t>
  </si>
  <si>
    <t>Õ</t>
  </si>
  <si>
    <t>&amp;Otilde;</t>
  </si>
  <si>
    <t> capital  O with tilde</t>
  </si>
  <si>
    <t>Ö</t>
  </si>
  <si>
    <t>&amp;Ouml;</t>
  </si>
  <si>
    <t> capital  O with diaeresis</t>
  </si>
  <si>
    <t>×</t>
  </si>
  <si>
    <t>&amp;times;</t>
  </si>
  <si>
    <t>multiplication sign</t>
  </si>
  <si>
    <t>Ø</t>
  </si>
  <si>
    <t>&amp;Oslash;</t>
  </si>
  <si>
    <t> capital  O with stroke</t>
  </si>
  <si>
    <t>Ù</t>
  </si>
  <si>
    <t>&amp;Ugrave;</t>
  </si>
  <si>
    <t> capital  U with grave</t>
  </si>
  <si>
    <t>Ú</t>
  </si>
  <si>
    <t>&amp;Uacute;</t>
  </si>
  <si>
    <t> capital  U with acute</t>
  </si>
  <si>
    <t>Û</t>
  </si>
  <si>
    <t>&amp;Ucirc;</t>
  </si>
  <si>
    <t> capital  U with circumflex</t>
  </si>
  <si>
    <t>Ü</t>
  </si>
  <si>
    <t>&amp;Uuml;</t>
  </si>
  <si>
    <t> capital  U with diaeresis</t>
  </si>
  <si>
    <t>Ý</t>
  </si>
  <si>
    <t>&amp;Yacute;</t>
  </si>
  <si>
    <t> capital  Y with acute</t>
  </si>
  <si>
    <t>Þ</t>
  </si>
  <si>
    <t>&amp;THORN;</t>
  </si>
  <si>
    <t> capital  THORN</t>
  </si>
  <si>
    <t>ß</t>
  </si>
  <si>
    <t>&amp;szlig;</t>
  </si>
  <si>
    <t> small  sharp s</t>
  </si>
  <si>
    <t>à</t>
  </si>
  <si>
    <t>&amp;agrave;</t>
  </si>
  <si>
    <t> small  a with grave</t>
  </si>
  <si>
    <t>á</t>
  </si>
  <si>
    <t>&amp;aacute;</t>
  </si>
  <si>
    <t> small  a with acute</t>
  </si>
  <si>
    <t>â</t>
  </si>
  <si>
    <t>&amp;;</t>
  </si>
  <si>
    <t> small  a with circumflex</t>
  </si>
  <si>
    <t>ã</t>
  </si>
  <si>
    <t>&amp;atilde;</t>
  </si>
  <si>
    <t> small  a with tilde</t>
  </si>
  <si>
    <t>ä</t>
  </si>
  <si>
    <t>&amp;auml;</t>
  </si>
  <si>
    <t> small  a with diaeresis</t>
  </si>
  <si>
    <t>å</t>
  </si>
  <si>
    <t>&amp;aring;</t>
  </si>
  <si>
    <t> small  a with ring above</t>
  </si>
  <si>
    <t>æ</t>
  </si>
  <si>
    <t>&amp;aelig;</t>
  </si>
  <si>
    <t> small  ae</t>
  </si>
  <si>
    <t>ç</t>
  </si>
  <si>
    <t>&amp;ccedil;</t>
  </si>
  <si>
    <t> small  c with cedilla</t>
  </si>
  <si>
    <t>è</t>
  </si>
  <si>
    <t>&amp;egrave;</t>
  </si>
  <si>
    <t> small  e with grave</t>
  </si>
  <si>
    <t>é</t>
  </si>
  <si>
    <t>&amp;eacute;</t>
  </si>
  <si>
    <t> small  e with acute</t>
  </si>
  <si>
    <t>ê</t>
  </si>
  <si>
    <t>&amp;ecirc;</t>
  </si>
  <si>
    <t> small  e with circumflex</t>
  </si>
  <si>
    <t>ë</t>
  </si>
  <si>
    <t>&amp;euml;</t>
  </si>
  <si>
    <t> small  e with diaeresis</t>
  </si>
  <si>
    <t>ì</t>
  </si>
  <si>
    <t>&amp;igrave;</t>
  </si>
  <si>
    <t> small  i with grave</t>
  </si>
  <si>
    <t>í</t>
  </si>
  <si>
    <t>&amp;iacute;</t>
  </si>
  <si>
    <t> small  i with acute</t>
  </si>
  <si>
    <t>î</t>
  </si>
  <si>
    <t>&amp;icirc;</t>
  </si>
  <si>
    <t> small  i with circumflex</t>
  </si>
  <si>
    <t>ï</t>
  </si>
  <si>
    <t>&amp;iuml;</t>
  </si>
  <si>
    <t> small  i with diaeresis</t>
  </si>
  <si>
    <t>ð</t>
  </si>
  <si>
    <t>&amp;eth;</t>
  </si>
  <si>
    <t> small  eth</t>
  </si>
  <si>
    <t>ñ</t>
  </si>
  <si>
    <t>&amp;ntilde;</t>
  </si>
  <si>
    <t> small  n with tilde</t>
  </si>
  <si>
    <t>ò</t>
  </si>
  <si>
    <t>&amp;ograve;</t>
  </si>
  <si>
    <t> small  o with grave</t>
  </si>
  <si>
    <t>ó</t>
  </si>
  <si>
    <t>&amp;oacute;</t>
  </si>
  <si>
    <t> small  o with acute</t>
  </si>
  <si>
    <t>ô</t>
  </si>
  <si>
    <t>&amp;ocirc;</t>
  </si>
  <si>
    <t> small  o with circumflex</t>
  </si>
  <si>
    <t>õ</t>
  </si>
  <si>
    <t>&amp;otilde;</t>
  </si>
  <si>
    <t> small  o with tilde</t>
  </si>
  <si>
    <t>ö</t>
  </si>
  <si>
    <t>&amp;ouml;</t>
  </si>
  <si>
    <t> small  o with diaeresis</t>
  </si>
  <si>
    <t>÷</t>
  </si>
  <si>
    <t>&amp;divide;</t>
  </si>
  <si>
    <t>division sign</t>
  </si>
  <si>
    <t>ø</t>
  </si>
  <si>
    <t>&amp;oslash;</t>
  </si>
  <si>
    <t> small  o with stroke</t>
  </si>
  <si>
    <t>ù</t>
  </si>
  <si>
    <t>&amp;ugrave;</t>
  </si>
  <si>
    <t> small  u with grave</t>
  </si>
  <si>
    <t>ú</t>
  </si>
  <si>
    <t>&amp;uacute;</t>
  </si>
  <si>
    <t> small  u with acute</t>
  </si>
  <si>
    <t>û</t>
  </si>
  <si>
    <t>&amp;ucirc;</t>
  </si>
  <si>
    <t> small  u with circumflex</t>
  </si>
  <si>
    <t>ü</t>
  </si>
  <si>
    <t>&amp;uuml;</t>
  </si>
  <si>
    <t> small  u with diaeresis</t>
  </si>
  <si>
    <t>ý</t>
  </si>
  <si>
    <t>&amp;yacute;</t>
  </si>
  <si>
    <t> small  y with acute</t>
  </si>
  <si>
    <t>þ</t>
  </si>
  <si>
    <t>&amp;thorn;</t>
  </si>
  <si>
    <t> small  thorn</t>
  </si>
  <si>
    <t>ÿ</t>
  </si>
  <si>
    <t>&amp;yuml;</t>
  </si>
  <si>
    <t> small  y with diaeresis</t>
  </si>
  <si>
    <t>&amp;</t>
  </si>
  <si>
    <t>&amp;amp;</t>
  </si>
  <si>
    <t>ampersand</t>
  </si>
  <si>
    <t>•</t>
  </si>
  <si>
    <t>&amp;bull;</t>
  </si>
  <si>
    <t>bullet</t>
  </si>
  <si>
    <t>degree</t>
  </si>
  <si>
    <t>∞</t>
  </si>
  <si>
    <t>&amp;infin;</t>
  </si>
  <si>
    <t>infinity</t>
  </si>
  <si>
    <t>‰</t>
  </si>
  <si>
    <t>&amp;permil;</t>
  </si>
  <si>
    <t>per-mille</t>
  </si>
  <si>
    <t>⋅</t>
  </si>
  <si>
    <t>&amp;sdot;</t>
  </si>
  <si>
    <t>multiplication dot</t>
  </si>
  <si>
    <t>†</t>
  </si>
  <si>
    <t>&amp;dagger;</t>
  </si>
  <si>
    <t>hermitian</t>
  </si>
  <si>
    <t>—</t>
  </si>
  <si>
    <t>&amp;mdash;</t>
  </si>
  <si>
    <t>⊥</t>
  </si>
  <si>
    <t>&amp;perp;</t>
  </si>
  <si>
    <t>∥</t>
  </si>
  <si>
    <t>&amp;par;</t>
  </si>
  <si>
    <t>α</t>
  </si>
  <si>
    <t>&amp;alpha;</t>
  </si>
  <si>
    <t>small alpha</t>
  </si>
  <si>
    <t>β</t>
  </si>
  <si>
    <t>&amp;beta;</t>
  </si>
  <si>
    <t>small beta</t>
  </si>
  <si>
    <t>γ</t>
  </si>
  <si>
    <t>&amp;gamma;</t>
  </si>
  <si>
    <t>small gamma</t>
  </si>
  <si>
    <t>δ</t>
  </si>
  <si>
    <t>&amp;delta;</t>
  </si>
  <si>
    <t>small delta</t>
  </si>
  <si>
    <t>ε</t>
  </si>
  <si>
    <t>&amp;epsilon;</t>
  </si>
  <si>
    <t>small epsilon</t>
  </si>
  <si>
    <t>ζ</t>
  </si>
  <si>
    <t>&amp;zeta;</t>
  </si>
  <si>
    <t>small zeta</t>
  </si>
  <si>
    <t>η</t>
  </si>
  <si>
    <t>&amp;eta;</t>
  </si>
  <si>
    <t>small eta</t>
  </si>
  <si>
    <t>θ</t>
  </si>
  <si>
    <t>&amp;theta;</t>
  </si>
  <si>
    <t>small theta</t>
  </si>
  <si>
    <t>ι</t>
  </si>
  <si>
    <t>&amp;iota;</t>
  </si>
  <si>
    <t>small iota</t>
  </si>
  <si>
    <t>κ</t>
  </si>
  <si>
    <t>&amp;kappa;</t>
  </si>
  <si>
    <t>small kappa</t>
  </si>
  <si>
    <t>λ</t>
  </si>
  <si>
    <t>&amp;lambda;</t>
  </si>
  <si>
    <t>small lambda</t>
  </si>
  <si>
    <t>μ</t>
  </si>
  <si>
    <t>&amp;mu;</t>
  </si>
  <si>
    <t>small mu</t>
  </si>
  <si>
    <t>ν</t>
  </si>
  <si>
    <t>&amp;nu;</t>
  </si>
  <si>
    <t>small nu</t>
  </si>
  <si>
    <t>ξ</t>
  </si>
  <si>
    <t>&amp;xi;</t>
  </si>
  <si>
    <t>small xi</t>
  </si>
  <si>
    <t>ο</t>
  </si>
  <si>
    <t>&amp;omicron;</t>
  </si>
  <si>
    <t>small omicron</t>
  </si>
  <si>
    <t>π</t>
  </si>
  <si>
    <t>&amp;pi;</t>
  </si>
  <si>
    <t>small pi</t>
  </si>
  <si>
    <t>ρ</t>
  </si>
  <si>
    <t>&amp;rho;</t>
  </si>
  <si>
    <t>small rho</t>
  </si>
  <si>
    <t>σ</t>
  </si>
  <si>
    <t>&amp;sigma;</t>
  </si>
  <si>
    <t>small sigma</t>
  </si>
  <si>
    <t>τ</t>
  </si>
  <si>
    <t>&amp;tau;</t>
  </si>
  <si>
    <t>small tau</t>
  </si>
  <si>
    <t>υ</t>
  </si>
  <si>
    <t>&amp;upsilon;</t>
  </si>
  <si>
    <t>small upsilon</t>
  </si>
  <si>
    <t>φ</t>
  </si>
  <si>
    <t>&amp;phi;</t>
  </si>
  <si>
    <t>small phi</t>
  </si>
  <si>
    <t>χ</t>
  </si>
  <si>
    <t>&amp;chi;</t>
  </si>
  <si>
    <t>small chi</t>
  </si>
  <si>
    <t>ψ</t>
  </si>
  <si>
    <t>&amp;psi;</t>
  </si>
  <si>
    <t>small psi</t>
  </si>
  <si>
    <t>ω</t>
  </si>
  <si>
    <t>&amp;omega;</t>
  </si>
  <si>
    <t>small omega</t>
  </si>
  <si>
    <t>Α</t>
  </si>
  <si>
    <t>&amp;Alpha;</t>
  </si>
  <si>
    <t>capital alpha</t>
  </si>
  <si>
    <t>Β</t>
  </si>
  <si>
    <t>&amp;Beta;</t>
  </si>
  <si>
    <t>capital beta</t>
  </si>
  <si>
    <t>Γ</t>
  </si>
  <si>
    <t>&amp;Gamma;</t>
  </si>
  <si>
    <t>capital gamma</t>
  </si>
  <si>
    <t>Δ</t>
  </si>
  <si>
    <t>&amp;Delta;</t>
  </si>
  <si>
    <t>capital delta</t>
  </si>
  <si>
    <t>Ε</t>
  </si>
  <si>
    <t>&amp;Epsilon;</t>
  </si>
  <si>
    <t>capital epsilon</t>
  </si>
  <si>
    <t>Ζ</t>
  </si>
  <si>
    <t>&amp;Zeta;</t>
  </si>
  <si>
    <t>capital zeta</t>
  </si>
  <si>
    <t>Η</t>
  </si>
  <si>
    <t>&amp;Eta;</t>
  </si>
  <si>
    <t>capital eta</t>
  </si>
  <si>
    <t>Θ</t>
  </si>
  <si>
    <t>&amp;Theta;</t>
  </si>
  <si>
    <t>capital theta</t>
  </si>
  <si>
    <t>Ι</t>
  </si>
  <si>
    <t>&amp;Iota;</t>
  </si>
  <si>
    <t>capital iota</t>
  </si>
  <si>
    <t>Κ</t>
  </si>
  <si>
    <t>&amp;Kappa;</t>
  </si>
  <si>
    <t>capital kappa</t>
  </si>
  <si>
    <t>Λ</t>
  </si>
  <si>
    <t>&amp;Lambda;</t>
  </si>
  <si>
    <t>capital lambda</t>
  </si>
  <si>
    <t>Μ</t>
  </si>
  <si>
    <t>&amp;Mu;</t>
  </si>
  <si>
    <t>capital mu</t>
  </si>
  <si>
    <t>Ν</t>
  </si>
  <si>
    <t>&amp;Nu;</t>
  </si>
  <si>
    <t>capital nu</t>
  </si>
  <si>
    <t>Ξ</t>
  </si>
  <si>
    <t>&amp;Xi;</t>
  </si>
  <si>
    <t>capital xi</t>
  </si>
  <si>
    <t>Ο</t>
  </si>
  <si>
    <t>&amp;Omicron;</t>
  </si>
  <si>
    <t>capital omicron</t>
  </si>
  <si>
    <t>Π</t>
  </si>
  <si>
    <t>&amp;Pi;</t>
  </si>
  <si>
    <t>capital pi</t>
  </si>
  <si>
    <t>Ρ</t>
  </si>
  <si>
    <t>&amp;Rho;</t>
  </si>
  <si>
    <t>capital rho</t>
  </si>
  <si>
    <t>Σ</t>
  </si>
  <si>
    <t>&amp;Sigma;</t>
  </si>
  <si>
    <t>capital sigma</t>
  </si>
  <si>
    <t>Τ</t>
  </si>
  <si>
    <t>&amp;Tau;</t>
  </si>
  <si>
    <t>capital tau</t>
  </si>
  <si>
    <t>Υ</t>
  </si>
  <si>
    <t>&amp;Upsilon;</t>
  </si>
  <si>
    <t>capital upsilon</t>
  </si>
  <si>
    <t>Φ</t>
  </si>
  <si>
    <t>&amp;Phi;</t>
  </si>
  <si>
    <t>capital phi</t>
  </si>
  <si>
    <t>Χ</t>
  </si>
  <si>
    <t>&amp;Chi;</t>
  </si>
  <si>
    <t>capital chi</t>
  </si>
  <si>
    <t>Ψ</t>
  </si>
  <si>
    <t>&amp;Psi;</t>
  </si>
  <si>
    <t>capital psi</t>
  </si>
  <si>
    <t>Ω</t>
  </si>
  <si>
    <t>&amp;Omega;</t>
  </si>
  <si>
    <t>capital omega</t>
  </si>
  <si>
    <t>Character</t>
  </si>
  <si>
    <t>INSTRUCTIONS:</t>
  </si>
  <si>
    <t>Write the hints in the style of what you would tell a struggling student to do for the steps that they should take to create a correct solution.</t>
  </si>
  <si>
    <t>You can have as many hints as you want for each question, or part of question, and their numbering is automatically generated.</t>
  </si>
  <si>
    <t>eg. Physics</t>
  </si>
  <si>
    <t>eg. 2019</t>
  </si>
  <si>
    <t>eg. J Smith</t>
  </si>
  <si>
    <t>b</t>
  </si>
  <si>
    <t>a</t>
  </si>
  <si>
    <t>https://www.toptal.com/designers/htmlarrows/math/</t>
  </si>
  <si>
    <t>&lt;</t>
  </si>
  <si>
    <t>less than</t>
  </si>
  <si>
    <t>&amp;lt;</t>
  </si>
  <si>
    <t>≤</t>
  </si>
  <si>
    <t>less than or equal to</t>
  </si>
  <si>
    <t>&amp;le;</t>
  </si>
  <si>
    <t>&gt;</t>
  </si>
  <si>
    <t>greater than</t>
  </si>
  <si>
    <t>&amp;gt;</t>
  </si>
  <si>
    <t>≥</t>
  </si>
  <si>
    <t>greater than or equal to</t>
  </si>
  <si>
    <t>&amp;ge;</t>
  </si>
  <si>
    <t>⇒</t>
  </si>
  <si>
    <t>implies</t>
  </si>
  <si>
    <t>&amp;rArr;</t>
  </si>
  <si>
    <t>Paper</t>
  </si>
  <si>
    <t>√</t>
  </si>
  <si>
    <t>square root</t>
  </si>
  <si>
    <t>&amp;radic;</t>
  </si>
  <si>
    <t>∩</t>
  </si>
  <si>
    <t>&amp;cap;</t>
  </si>
  <si>
    <t>∪</t>
  </si>
  <si>
    <t>&amp;cup;</t>
  </si>
  <si>
    <t>∼</t>
  </si>
  <si>
    <t>distributed as</t>
  </si>
  <si>
    <t>&amp;sim;</t>
  </si>
  <si>
    <t>There are more codes here, if required:</t>
  </si>
  <si>
    <t>perpendicular</t>
  </si>
  <si>
    <t>parallel</t>
  </si>
  <si>
    <t>medium dash</t>
  </si>
  <si>
    <t>intersection or 'and'</t>
  </si>
  <si>
    <t>union or 'or'</t>
  </si>
  <si>
    <t>Spacing and brackets conventions to use:</t>
  </si>
  <si>
    <t xml:space="preserve">      y = mx + c       sin(x)        f(x) = 4x + 3</t>
  </si>
  <si>
    <t>Alphabet</t>
  </si>
  <si>
    <t>Maths</t>
  </si>
  <si>
    <t>Punctuation</t>
  </si>
  <si>
    <t>Letter</t>
  </si>
  <si>
    <t>Symbol</t>
  </si>
  <si>
    <t>x-bar (the mean)</t>
  </si>
  <si>
    <t>x&amp;#772;</t>
  </si>
  <si>
    <t>x̄</t>
  </si>
  <si>
    <t>p-hat (estimated proportion)</t>
  </si>
  <si>
    <t>p&amp;#770;</t>
  </si>
  <si>
    <t>p̂</t>
  </si>
  <si>
    <t>identity</t>
  </si>
  <si>
    <t>&amp;equiv;</t>
  </si>
  <si>
    <t>≡</t>
  </si>
  <si>
    <t>cube root</t>
  </si>
  <si>
    <t>fourth root</t>
  </si>
  <si>
    <t>&amp;#8731;</t>
  </si>
  <si>
    <t>&amp;#8732;</t>
  </si>
  <si>
    <t>∛</t>
  </si>
  <si>
    <t>∜</t>
  </si>
  <si>
    <t xml:space="preserve">      S = D/T          y = (x + 3)/(x - 5)        t = 0</t>
  </si>
  <si>
    <t>superscript zero</t>
  </si>
  <si>
    <t>&amp;#8304;</t>
  </si>
  <si>
    <t>superscript four</t>
  </si>
  <si>
    <t>&amp;#8308;</t>
  </si>
  <si>
    <t>superscript five</t>
  </si>
  <si>
    <t>&amp;#8309;</t>
  </si>
  <si>
    <t>superscript six</t>
  </si>
  <si>
    <t>&amp;#8310;</t>
  </si>
  <si>
    <t>superscript seven</t>
  </si>
  <si>
    <t>&amp;#8311;</t>
  </si>
  <si>
    <t>superscript eight</t>
  </si>
  <si>
    <t>&amp;#8312;</t>
  </si>
  <si>
    <t>superscript nine</t>
  </si>
  <si>
    <t>&amp;#8313;</t>
  </si>
  <si>
    <t>superscript 'my text'</t>
  </si>
  <si>
    <t>&lt;sup&gt;my text&lt;/sup&gt;</t>
  </si>
  <si>
    <t>subscript zero</t>
  </si>
  <si>
    <t>&amp;#8320;</t>
  </si>
  <si>
    <t>subscript one</t>
  </si>
  <si>
    <t>&amp;#8321;</t>
  </si>
  <si>
    <t>subscript two</t>
  </si>
  <si>
    <t>&amp;#8322;</t>
  </si>
  <si>
    <t>subscript three</t>
  </si>
  <si>
    <t>&amp;#8323;</t>
  </si>
  <si>
    <t>subscript four</t>
  </si>
  <si>
    <t>&amp;#8324;</t>
  </si>
  <si>
    <t>subscript five</t>
  </si>
  <si>
    <t>&amp;#8325;</t>
  </si>
  <si>
    <t>subscript six</t>
  </si>
  <si>
    <t>&amp;#8326;</t>
  </si>
  <si>
    <t>subscript seven</t>
  </si>
  <si>
    <t>&amp;#8327;</t>
  </si>
  <si>
    <t>subscript eight</t>
  </si>
  <si>
    <t>&amp;#8328;</t>
  </si>
  <si>
    <t>subscript nine</t>
  </si>
  <si>
    <t>&amp;#8329;</t>
  </si>
  <si>
    <t>subscript 'my text'</t>
  </si>
  <si>
    <t>&lt;sub&gt;my text&lt;/sub&gt;</t>
  </si>
  <si>
    <t>&lt;u&gt;a&lt;/u&gt;</t>
  </si>
  <si>
    <t>vector a (underlined a)</t>
  </si>
  <si>
    <t>eg. SQA, MEI</t>
  </si>
  <si>
    <t>Board:</t>
  </si>
  <si>
    <t>If you need any Special Characters, then see the second worksheet and paste in the text from the 'code' column</t>
  </si>
  <si>
    <t>Enter information into the blue cells only</t>
  </si>
  <si>
    <t>Enter exam information in cells B7 to B11, and then edit and fill in columns A, B, C and E from row 14 downwards</t>
  </si>
  <si>
    <t>If the exam has 'Paper 1' and 'Paper 2', then leave cell A13 as 'Paper'. If it is 'Section 1' and 'Section 2' then type 'Section' into cell A13</t>
  </si>
  <si>
    <t>N Hopley</t>
  </si>
  <si>
    <t>SQA</t>
  </si>
  <si>
    <t>Higher</t>
  </si>
  <si>
    <t>perpendicular vectors are at right angles to each other</t>
  </si>
  <si>
    <t>if the scalar product of two vectors is equal to zero, then they are perpendicular</t>
  </si>
  <si>
    <t>set up &lt;u&gt;u&lt;/u&gt;.&lt;u&gt;v&lt;/u&gt; = 0, and create an equation in terms of t</t>
  </si>
  <si>
    <t>the equation of a tangent needs a gradient and a point to go through</t>
  </si>
  <si>
    <t>the gradient is obtained from differentiating the function, and evaluating it at x = -2</t>
  </si>
  <si>
    <t>the y coordinate of the point is obtained from evaluating the original function when x = -2</t>
  </si>
  <si>
    <t>know that if (x + 3) is a factor, then x = -3 is a root</t>
  </si>
  <si>
    <t>know that if x = -3 is a root, then evaluating the polynomial when x = -3 should give the answer of zero</t>
  </si>
  <si>
    <t>make sure to clearly state that the value of zero means that (x + 3) is a factor</t>
  </si>
  <si>
    <t>use either polynomial long division, or synthetic division, to divide the given polynomial by (x + 3)</t>
  </si>
  <si>
    <t>remember to factorise the resulting quadratic, to give a final factorised form of three linear factors</t>
  </si>
  <si>
    <t>notice that the 'centre line' of the function will be half way between the highest and lowest values of the function</t>
  </si>
  <si>
    <t>know that p is the amplitude, q is the number of cycles in 2&amp;pi; and r the vertical translation</t>
  </si>
  <si>
    <t>use a standard method to work out an inverse function</t>
  </si>
  <si>
    <t>know that g(g&lt;sup&gt;-1&lt;/sup&gt;(x)) is the function of its inverse and by definition this should return the original value</t>
  </si>
  <si>
    <t>aim to combine all the terms into a single log expression</t>
  </si>
  <si>
    <t>use the following log rule on the fraction one third:  n log&lt;sub&gt;a&lt;/sub&gt;p = log&lt;sub&gt;a&lt;/sub&gt;p&lt;sup&gt;n&lt;/sup&gt;</t>
  </si>
  <si>
    <t>know that the power of one third is the same as &amp;#8731;</t>
  </si>
  <si>
    <t>use the log rule: log(x) + log(y) = log (xy), so long as the logs have the same base (which they do, here)</t>
  </si>
  <si>
    <t>keep simplifying the expression to give a single integer as a final answer.</t>
  </si>
  <si>
    <t>recognise that the function is not ready to differentiate in its current form</t>
  </si>
  <si>
    <t>multiply out the brackets, simplify each term and re-write any roots or denominators as terms in x to a power</t>
  </si>
  <si>
    <t>after differentiating, re-write the x terms with fractional powers back in terms of square roots, and any negative powers back as fractions</t>
  </si>
  <si>
    <t>set up an inequation for this formula to be &amp;lt; 15</t>
  </si>
  <si>
    <t>expand out the brackets and rearrange terms so that the inequation is of the form ... &amp;lt; 0</t>
  </si>
  <si>
    <t>factorise the quadratic expression</t>
  </si>
  <si>
    <t>decide from your graph which region(s) represent the values of x when the quadratic expression is &amp;lt; 0</t>
  </si>
  <si>
    <t>if AB is parallel to the given equation, then rearrange that equation to then read off its gradient</t>
  </si>
  <si>
    <t>if BC makes an angle of 150&amp;deg;, then we will use m = tan(&amp;theta;) to obtain the gradient of BC</t>
  </si>
  <si>
    <t>use exact value triangle knowledge to obtain the exact value of tan(30&amp;deg;) and thus the exact value of the gradient BC</t>
  </si>
  <si>
    <t>compare the gradients of AB and BC and clearly state whether this shows if the points A, B and C might be collinear, or not.</t>
  </si>
  <si>
    <t>know that cos(2x) can be written in terms of cos&amp;sup2;(x)</t>
  </si>
  <si>
    <t>use your answer from part (a) to then obtain an expression for cos&amp;sup2;(x)</t>
  </si>
  <si>
    <t>know that this will give two values for cos(x)</t>
  </si>
  <si>
    <t>from the graph of y = cos(x), realise that the restriction given in the question  that 0 &amp;lt; x &amp;lt; &amp;pi;/4 means that we can reject one of the values of cos(x)</t>
  </si>
  <si>
    <t>simplify the remaining expression for cos(x) as far as possible.</t>
  </si>
  <si>
    <t>draw a sketch of the circle and plot point T on its circumference</t>
  </si>
  <si>
    <t>know that a tangent requires a point (point T) and a gradient</t>
  </si>
  <si>
    <t>calculate the gradient of the line from the centre of the circle to point T</t>
  </si>
  <si>
    <t>calculate the perpendicular gradient to this gradient</t>
  </si>
  <si>
    <t>know that a tangent to a parabola will intersect it in the same place, twice</t>
  </si>
  <si>
    <t>realise that this means that the equation formed from equating the quadratic with the equation of the tangent through T will have equal roots</t>
  </si>
  <si>
    <t>know that equal roots of a quadratic mean that the discriminant will equal zero</t>
  </si>
  <si>
    <t>the discriminant equation gives a quadratic in p which can be solved to give two values for p</t>
  </si>
  <si>
    <t>read the question to see the restriction on values of p, and thus reject one of the calculated solutions, clearly stating the reason why</t>
  </si>
  <si>
    <t>know that the graph of a cos(bx) is symmetrical about the x-axis</t>
  </si>
  <si>
    <t>know that the non-shaded region would give an integral value that is negative</t>
  </si>
  <si>
    <t>realise that the non-shaded region is -2 lots of the shaded region</t>
  </si>
  <si>
    <t>point P(1, b) has x = 1 and y = b</t>
  </si>
  <si>
    <t>substitute these values of x and y into the equation y = 2&lt;sup&gt;x&lt;/sup&gt; + 3, and then solve for b</t>
  </si>
  <si>
    <t>b)i</t>
  </si>
  <si>
    <t>know that the graph of the f&lt;sup&gt;-1&lt;/sup&gt;(x) is geometrically related to the graph of f(x)</t>
  </si>
  <si>
    <t>the graph of the f&lt;sup&gt;-1&lt;/sup&gt;(x) is the reflection of the graph of f(x) in the line y = x</t>
  </si>
  <si>
    <t>b)ii</t>
  </si>
  <si>
    <t>the image of point (x, y) is the point (y, x)</t>
  </si>
  <si>
    <t>c</t>
  </si>
  <si>
    <t>working from the 'x' term outwards, it is first affected by +1, then by -1, then by 4</t>
  </si>
  <si>
    <t>know that the +1 moves the graph left one unit</t>
  </si>
  <si>
    <t>know that the -1 multiplier reflects the function in the x-axis</t>
  </si>
  <si>
    <t>know that the +4 translates the graph upwards by 4</t>
  </si>
  <si>
    <t>track the point R(3, 11) through each of these transformations</t>
  </si>
  <si>
    <t>either complete the square in the x terms, and the y terms, or use the circle equation formula to determine the centre and the radius</t>
  </si>
  <si>
    <t>from the previous step, you should know the coordinates of the centre of the circle</t>
  </si>
  <si>
    <t>sketch a set of axes and draw in a circle that would meet the coordinate axes at exactly 3 points</t>
  </si>
  <si>
    <t>your sketch should be a circle going through the origin, plus one point on the y-axis and one point on the x-axis</t>
  </si>
  <si>
    <t>realise that the radius of the circle will be the distance from the origin to the centre of the circle</t>
  </si>
  <si>
    <t>match this value of the radius with your expression for the radius from the first step, and work out the value of k</t>
  </si>
  <si>
    <t>realise that you will need to integrate the expression and then use the given information to determine the constant of integration</t>
  </si>
  <si>
    <t>integrate T'(t) with respect to t, to give T(t), with a constant of integration</t>
  </si>
  <si>
    <t>use the information that when t = 0, T(0) = 100 in order to fix the value of the constant</t>
  </si>
  <si>
    <t>use the information that when t = 10, T(10) = 82 in order to fix the value of k</t>
  </si>
  <si>
    <t>clearly state the expression for T(t) in terms of t.</t>
  </si>
  <si>
    <t>work out m&lt;sub&gt;AB&lt;/sub&gt; and then take the negative reciprocal to give the gradient of the altitude</t>
  </si>
  <si>
    <t>use a standard method to work out the equation of the line through T with the required gradient</t>
  </si>
  <si>
    <t>know that the median from B will go through the midpoint of AC</t>
  </si>
  <si>
    <t>calculate the coordinates of M, the mid-point of AC</t>
  </si>
  <si>
    <t>calculate the gradient of line BM</t>
  </si>
  <si>
    <t>use a standard method to work out the equation of the line through B with the gradient m&lt;sub&gt;BM&lt;/sub&gt;</t>
  </si>
  <si>
    <t>be sure to state the coordinates in brackets, with a comma between them.</t>
  </si>
  <si>
    <t>know that f(g(x)) means to do g(x) first, then f(…) second</t>
  </si>
  <si>
    <t>replace g(x) in f(g(x)) with what g(x) is equal to</t>
  </si>
  <si>
    <t>apply function f(…) to what its input is, then expand and simplify the quadratic expression</t>
  </si>
  <si>
    <t>use a standard method to complete the square for your answer from part (a)</t>
  </si>
  <si>
    <t>know that h(x) will not be defined if its denominator has the value of zero.</t>
  </si>
  <si>
    <t>use the formula for the t&lt;sub&gt;n&lt;/sub&gt; sequence, replacing n with 1</t>
  </si>
  <si>
    <t>work out the limit of each sequence by a standard method</t>
  </si>
  <si>
    <t>compare each limit to the number 50 to decide if either the frog or toad can escape</t>
  </si>
  <si>
    <t>set f(x) = g(x) and solve for x</t>
  </si>
  <si>
    <t>realise that integration will be used</t>
  </si>
  <si>
    <t>realise that the shield is symmetrical, so we can work out the area between f(x) and h(x), and then double it to obtain the total area</t>
  </si>
  <si>
    <t>treat f(x) as the 'top function' and h(x) as the 'bottom' function</t>
  </si>
  <si>
    <t>when subtracting h(x) from f(x), be sure to include brackets so that the correct terms are all subtracted</t>
  </si>
  <si>
    <t>the limits of integration are from zero to the value you found in part(a)</t>
  </si>
  <si>
    <t>remember to double the integral answer at the end to get the total area!</t>
  </si>
  <si>
    <t>complete the square in the x and y terms, or use the circle formula, to obtain the centre and radius of circle C&lt;sub&gt;1&lt;/sub&gt;</t>
  </si>
  <si>
    <t>work out the distance from the centre of C&lt;sub&gt;1&lt;/sub&gt; to the centre of C&lt;sub&gt;2&lt;/sub&gt;</t>
  </si>
  <si>
    <t>this distance is the sum of the two circles' radii, and you know the radius of C&lt;sub&gt;1&lt;/sub&gt;, so you can work out the radius of C&lt;sub&gt;2&lt;/sub&gt;</t>
  </si>
  <si>
    <t>copy the given diagram of two circles and draw C&lt;sub&gt;3&lt;/sub&gt; such that it has its centre on the line joining the other two circles' centres</t>
  </si>
  <si>
    <t>know that the radius of C&lt;sub&gt;3&lt;/sub&gt; will be the sum of the &lt;u&gt;diameters&lt;/u&gt; of C&lt;sub&gt;1&lt;/sub&gt; and C&lt;sub&gt;2&lt;/sub&gt;</t>
  </si>
  <si>
    <t>draw another sketch of the line joining the centres of C&lt;sub&gt;1&lt;/sub&gt; and C&lt;sub&gt;2&lt;/sub&gt;, and extend it out to show the diameters of C&lt;sub&gt;1&lt;/sub&gt; and C&lt;sub&gt;2&lt;/sub&gt;</t>
  </si>
  <si>
    <t>know that the centre of C&lt;sub&gt;3&lt;/sub&gt; will be in the middle of this line that the length of the two diameters</t>
  </si>
  <si>
    <t>work out the ratio of where the centre point for C&lt;sub&gt;3&lt;/sub&gt; is relative to line segment joining the centres of C&lt;sub&gt;1&lt;/sub&gt; and C&lt;sub&gt;2&lt;/sub&gt;</t>
  </si>
  <si>
    <t>use your ratio technique to obtain the coordinates of the centre of C&lt;sub&gt;3&lt;/sub&gt; and therefore the equation of C&lt;sub&gt;3&lt;/sub&gt;</t>
  </si>
  <si>
    <t>know that &lt;u&gt;p&lt;/u&gt;.(&lt;u&gt;q&lt;/u&gt; + &lt;u&gt;r&lt;/u&gt;) = &lt;u&gt;p&lt;/u&gt;.&lt;u&gt;q&lt;/u&gt; + &lt;u&gt;p&lt;/u&gt;.&lt;u&gt;r&lt;/u&gt;</t>
  </si>
  <si>
    <t>know that the angle between vectors &lt;u&gt;p&lt;/u&gt; and &lt;u&gt;q&lt;/u&gt; is 60&amp;deg;</t>
  </si>
  <si>
    <t>know that |&lt;u&gt;q&lt;/u&gt;| = |&lt;u&gt;p&lt;/u&gt;| = 3</t>
  </si>
  <si>
    <t>use exact value triangle knowledge to give cos(60&amp;deg;) and know what cos(0&amp;deg;) is as well.</t>
  </si>
  <si>
    <t>vector EC = vector EA + vector AB + vector BC</t>
  </si>
  <si>
    <t>look for a route from point E to point A that goes along segments that you know about</t>
  </si>
  <si>
    <t>know that vector EA is the negative of vector AE, and that vector BC is the same as vector ED (because it is a parallelogram)</t>
  </si>
  <si>
    <t>use your answer from part (b) and a similar technique to part (a) to expand and simplify a series of scalar products involving &lt;u&gt;p&lt;/u&gt;, &lt;u&gt;q&lt;/u&gt; and &lt;u&gt;r&lt;/u&gt;</t>
  </si>
  <si>
    <t>you will need to know the angle between &lt;u&gt;q&lt;/u&gt; and &lt;u&gt;r&lt;/u&gt;, when the vectors are placed 'tail to tail'</t>
  </si>
  <si>
    <t>you should find that you want the exact value for cos(30&amp;deg;)</t>
  </si>
  <si>
    <t>substituting all values into the given equation should allow you to solve an equation in |&lt;u&gt;r&lt;/u&gt;|</t>
  </si>
  <si>
    <t>realise that integrating the 3cos(2x) term will involve the 'opposite' of the chain rule</t>
  </si>
  <si>
    <t>remember to include the constant of integration</t>
  </si>
  <si>
    <t>work with the left hand side and chose an identity for cos(2x) that includes terms like those on the right hand side</t>
  </si>
  <si>
    <t>notice that the integrand is a linear multiple of the right hand side of part (b)</t>
  </si>
  <si>
    <t>rewrite the integrand in terms of the left hand side of part (b)</t>
  </si>
  <si>
    <t>use your workings from part (a) to complete the integration</t>
  </si>
  <si>
    <t>a)i</t>
  </si>
  <si>
    <t>realise that if the crocodile goes by water the whole way, then x = 20</t>
  </si>
  <si>
    <t>evaluate T(x) when x = 20</t>
  </si>
  <si>
    <t>a)ii</t>
  </si>
  <si>
    <t>realise that if the crocodile swims the shortest distance possible, then it will go straight across the river, and therefore x = 0</t>
  </si>
  <si>
    <t>evaluate T(x) when x = 0</t>
  </si>
  <si>
    <t>realise that this is an optimisation equation, so it will involve differentiating T(x) to find a stationary point</t>
  </si>
  <si>
    <t>realise that T(x) is not ready to differentiate, so you need to re-write the &amp;radic; as a fractional power</t>
  </si>
  <si>
    <t>when differentiating T(x), you will need to use the chain rule</t>
  </si>
  <si>
    <t>clearly state that you are seeking T'(x) = 0 in order to find a stationary point</t>
  </si>
  <si>
    <t>take careful steps to rearrange and solve for x. You should obtain two values: one positive and one negative</t>
  </si>
  <si>
    <t>from reading the context of the question, give a reason for rejecting one of the values of x</t>
  </si>
  <si>
    <t>after confirming that you have a minimum turning point, evaluate T(x) for the found value of x.</t>
  </si>
  <si>
    <t>use a standard method for re-writing the given expression in the stated form</t>
  </si>
  <si>
    <t>set the value of h in the first equation to be h = 100</t>
  </si>
  <si>
    <t>subtract 65 from both sides of the equation and use your earlier work to re-write the equation in terms of a single sine function</t>
  </si>
  <si>
    <t>add 0.395 to each of your values</t>
  </si>
  <si>
    <t>check you have your calculator in radian mode, and take inverse sine to obtain &lt;u&gt;two&lt;/u&gt; values for (1.5t - 0.395)</t>
  </si>
  <si>
    <t>divide each of your answers by 1.5, to give the values of t required.</t>
  </si>
  <si>
    <t>look at the highest and lowest values of the function on the graph. The difference between these is double the amplitude</t>
  </si>
  <si>
    <t>look at the &amp;pi;/2 and notice that it is the period of the function. So, how many cycles would there be in 2&amp;pi;?</t>
  </si>
  <si>
    <t>when the expression is as simple as possible, substitute the value of x = 4 into the expression for f'(x)</t>
  </si>
  <si>
    <t>know that the formula for the area of a rectangle is length &amp;times; breadth</t>
  </si>
  <si>
    <t>sketch a graph of the quadratic expression, as if it were a function, noting the x-axis intercepts and whether it has a maximum or minimum turning point</t>
  </si>
  <si>
    <t>know that the value for tan(150&amp;deg;) is related to the value for tan(30&amp;deg;). Draw an accurate sketch of the function y = tan(x) to see why.</t>
  </si>
  <si>
    <t>sketch a right-angled triangle with angle '2x' and opposite length 3 and adjacent length 4.</t>
  </si>
  <si>
    <t>use Pythagoras' Theorem to work out the length of the hypotenuse (or just notice a familiar Pythagorean triplet?)</t>
  </si>
  <si>
    <t>your diagram can now be used to write down the value of cos(2x)</t>
  </si>
  <si>
    <t>use a standard method to work out the equation of the tangent using point T and the gradient just calculated</t>
  </si>
  <si>
    <t>therefore the shaded region above the x-axis is connected to the non-shaded region below the x-axis</t>
  </si>
  <si>
    <t>know that y = 4 - f(x + 1) has three transformations involved: from the 4, the -1 multiplier and the +1 in the brackets</t>
  </si>
  <si>
    <t>the altitude through C has a gradient that is perpendicular to the gradient of AB</t>
  </si>
  <si>
    <t>realise that you have simultaneous equations, using your answers from parts (a) and (b)</t>
  </si>
  <si>
    <t>use your answer from part (b) to determine the values of x that would make f(g(x)) equal to zero.</t>
  </si>
  <si>
    <t>after differentiating, re-write any terms with fractional powers back in terms of square roots, and any negative powers back as fractions</t>
  </si>
  <si>
    <t>to check the nature of the stationary point, you will need to use a nature table, as to work out T''(x) requires knowledge that is beyond the Higher course</t>
  </si>
  <si>
    <t>Instructions about how HTML codes work with websites</t>
  </si>
  <si>
    <r>
      <t>If you wanted to write the expression '</t>
    </r>
    <r>
      <rPr>
        <sz val="12"/>
        <color rgb="FFFF0000"/>
        <rFont val="Calibri (Body)"/>
      </rPr>
      <t>c squared</t>
    </r>
    <r>
      <rPr>
        <sz val="12"/>
        <color theme="1"/>
        <rFont val="Calibri"/>
        <family val="2"/>
        <scheme val="minor"/>
      </rPr>
      <t xml:space="preserve">', you would normally type it as </t>
    </r>
    <r>
      <rPr>
        <sz val="12"/>
        <color rgb="FFFF0000"/>
        <rFont val="Calibri (Body)"/>
      </rPr>
      <t>c^2</t>
    </r>
  </si>
  <si>
    <r>
      <t xml:space="preserve">Using the HTML code, it could be typed as  </t>
    </r>
    <r>
      <rPr>
        <sz val="12"/>
        <color rgb="FFFF0000"/>
        <rFont val="Calibri (Body)"/>
      </rPr>
      <t>c&lt;sup&gt;2&lt;/sup&gt;</t>
    </r>
    <r>
      <rPr>
        <sz val="12"/>
        <color theme="1"/>
        <rFont val="Calibri"/>
        <family val="2"/>
        <scheme val="minor"/>
      </rPr>
      <t xml:space="preserve">. Any text between </t>
    </r>
    <r>
      <rPr>
        <sz val="12"/>
        <color rgb="FF0432FF"/>
        <rFont val="Calibri (Body)"/>
      </rPr>
      <t>&lt;sup&gt;…&lt;/sup&gt;</t>
    </r>
    <r>
      <rPr>
        <sz val="12"/>
        <color theme="1"/>
        <rFont val="Calibri"/>
        <family val="2"/>
        <scheme val="minor"/>
      </rPr>
      <t xml:space="preserve"> tags is </t>
    </r>
    <r>
      <rPr>
        <sz val="12"/>
        <color rgb="FF0432FF"/>
        <rFont val="Calibri (Body)"/>
      </rPr>
      <t>superscripted</t>
    </r>
    <r>
      <rPr>
        <sz val="12"/>
        <color theme="1"/>
        <rFont val="Calibri"/>
        <family val="2"/>
        <scheme val="minor"/>
      </rPr>
      <t>.</t>
    </r>
  </si>
  <si>
    <r>
      <rPr>
        <sz val="12"/>
        <color rgb="FF0432FF"/>
        <rFont val="Calibri (Body)"/>
      </rPr>
      <t>Subscripts</t>
    </r>
    <r>
      <rPr>
        <sz val="12"/>
        <color theme="1"/>
        <rFont val="Calibri"/>
        <family val="2"/>
        <scheme val="minor"/>
      </rPr>
      <t xml:space="preserve"> can also be used using </t>
    </r>
    <r>
      <rPr>
        <sz val="12"/>
        <color rgb="FF0432FF"/>
        <rFont val="Calibri (Body)"/>
      </rPr>
      <t>&lt;sub&gt;…&lt;/sub&gt;</t>
    </r>
    <r>
      <rPr>
        <sz val="12"/>
        <color theme="1"/>
        <rFont val="Calibri"/>
        <family val="2"/>
        <scheme val="minor"/>
      </rPr>
      <t xml:space="preserve"> tags. eg. The chemical formula for water is </t>
    </r>
    <r>
      <rPr>
        <sz val="12"/>
        <color rgb="FFFF0000"/>
        <rFont val="Calibri (Body)"/>
      </rPr>
      <t>H&lt;sub&gt;2&lt;/sub&gt;O</t>
    </r>
  </si>
  <si>
    <r>
      <t xml:space="preserve">In many cases, there is a special code that starts with </t>
    </r>
    <r>
      <rPr>
        <sz val="12"/>
        <color rgb="FFFF0000"/>
        <rFont val="Calibri (Body)"/>
      </rPr>
      <t>&amp;</t>
    </r>
    <r>
      <rPr>
        <sz val="12"/>
        <color theme="1"/>
        <rFont val="Calibri"/>
        <family val="2"/>
        <scheme val="minor"/>
      </rPr>
      <t xml:space="preserve"> and ends with </t>
    </r>
    <r>
      <rPr>
        <sz val="12"/>
        <color rgb="FFFF0000"/>
        <rFont val="Calibri (Body)"/>
      </rPr>
      <t>;</t>
    </r>
    <r>
      <rPr>
        <sz val="12"/>
        <color theme="1"/>
        <rFont val="Calibri"/>
        <family val="2"/>
        <scheme val="minor"/>
      </rPr>
      <t xml:space="preserve"> for a special character. eg </t>
    </r>
    <r>
      <rPr>
        <sz val="12"/>
        <color rgb="FFFF0000"/>
        <rFont val="Calibri (Body)"/>
      </rPr>
      <t>c^2</t>
    </r>
    <r>
      <rPr>
        <sz val="12"/>
        <color theme="1"/>
        <rFont val="Calibri"/>
        <family val="2"/>
        <scheme val="minor"/>
      </rPr>
      <t xml:space="preserve"> is coded as </t>
    </r>
    <r>
      <rPr>
        <sz val="12"/>
        <color rgb="FFFF0000"/>
        <rFont val="Calibri (Body)"/>
      </rPr>
      <t>c&amp;sup2;</t>
    </r>
  </si>
  <si>
    <t>ie. leave a space either side of =, + and - signs</t>
  </si>
  <si>
    <t>Listed below are all the specialist codes for greek letters, mathematical symbols and other punctuation.</t>
  </si>
  <si>
    <t>and here is a video of the solution:&lt;br&gt;&lt;iframe width="560" height="315" src="https://www.youtube.com/embed/I_34rUMMCIE" frameborder="0" allow="accelerometer; autoplay; encrypted-media; gyroscope; picture-in-picture" allowfullscreen&gt;&lt;/iframe&gt;</t>
  </si>
  <si>
    <t>and here is a video of the solution:&lt;br&gt;&lt;iframe width="560" height="315" src="https://www.youtube.com/embed/aeOZfdVKxOo" frameborder="0" allow="accelerometer; autoplay; encrypted-media; gyroscope; picture-in-picture" allowfullscreen&gt;&lt;/iframe&gt;</t>
  </si>
  <si>
    <t>and here is a video of the solution:&lt;br&gt;&lt;iframe width="560" height="315" src="https://www.youtube.com/embed/GVpqDoBLw1w" frameborder="0" allow="accelerometer; autoplay; encrypted-media; gyroscope; picture-in-picture" allowfullscreen&gt;&lt;/iframe&gt;</t>
  </si>
  <si>
    <t>and here is a video of the solution:&lt;br&gt;&lt;iframe width="560" height="315" src="https://www.youtube.com/embed/ScLSRs6a9N4" frameborder="0" allow="accelerometer; autoplay; encrypted-media; gyroscope; picture-in-picture" allowfullscreen&gt;&lt;/iframe&gt;</t>
  </si>
  <si>
    <t>and here is a video of the solution:&lt;br&gt;&lt;iframe width="560" height="315" src="https://www.youtube.com/embed/i10GphLnYzc" frameborder="0" allow="accelerometer; autoplay; encrypted-media; gyroscope; picture-in-picture" allowfullscreen&gt;&lt;/iframe&gt;</t>
  </si>
  <si>
    <t>and here is a video of the solution:&lt;br&gt;&lt;iframe width="560" height="315" src="https://www.youtube.com/embed/fD8kYZtox9E" frameborder="0" allow="accelerometer; autoplay; encrypted-media; gyroscope; picture-in-picture" allowfullscreen&gt;&lt;/iframe&gt;</t>
  </si>
  <si>
    <t>and here is a video of the solution:&lt;br&gt;&lt;iframe width="560" height="315" src="https://www.youtube.com/embed/aUFaowyLdmk" frameborder="0" allow="accelerometer; autoplay; encrypted-media; gyroscope; picture-in-picture" allowfullscreen&gt;&lt;/iframe&gt;</t>
  </si>
  <si>
    <t>and here is a video of the solution:&lt;br&gt;&lt;iframe width="560" height="315" src="https://www.youtube.com/embed/qtS-4CyHjfc" frameborder="0" allow="accelerometer; autoplay; encrypted-media; gyroscope; picture-in-picture" allowfullscreen&gt;&lt;/iframe&gt;</t>
  </si>
  <si>
    <t>and here is a video of the solution:&lt;br&gt;&lt;iframe width="560" height="315" src="https://www.youtube.com/embed/j86GSRjyoV8" frameborder="0" allow="accelerometer; autoplay; encrypted-media; gyroscope; picture-in-picture" allowfullscreen&gt;&lt;/iframe&gt;</t>
  </si>
  <si>
    <t>and here is a video of the solution:&lt;br&gt;&lt;iframe width="560" height="315" src="https://www.youtube.com/embed/HV4YgmEMxOg" frameborder="0" allow="accelerometer; autoplay; encrypted-media; gyroscope; picture-in-picture" allowfullscreen&gt;&lt;/iframe&gt;</t>
  </si>
  <si>
    <t>and here is a video of the solution:&lt;br&gt;&lt;iframe width="560" height="315" src="https://www.youtube.com/embed/SEOJTlMQPDQ" frameborder="0" allow="accelerometer; autoplay; encrypted-media; gyroscope; picture-in-picture" allowfullscreen&gt;&lt;/iframe&gt;</t>
  </si>
  <si>
    <t>and here is a video of the solution:&lt;br&gt;&lt;iframe width="560" height="315" src="https://www.youtube.com/embed/Nc0sdQEkRvU" frameborder="0" allow="accelerometer; autoplay; encrypted-media; gyroscope; picture-in-picture" allowfullscreen&gt;&lt;/iframe&gt;</t>
  </si>
  <si>
    <t>and here is a video of the solution:&lt;br&gt;&lt;iframe width="560" height="315" src="https://www.youtube.com/embed/PkRyPEXHB2o" frameborder="0" allow="accelerometer; autoplay; encrypted-media; gyroscope; picture-in-picture" allowfullscreen&gt;&lt;/iframe&gt;</t>
  </si>
  <si>
    <t>and here is a video of the solution:&lt;br&gt;&lt;iframe width="560" height="315" src="https://www.youtube.com/embed/gHpOVhA6HkQ" frameborder="0" allow="accelerometer; autoplay; encrypted-media; gyroscope; picture-in-picture" allowfullscreen&gt;&lt;/iframe&gt;</t>
  </si>
  <si>
    <t>and here is a video of the solution:&lt;br&gt;&lt;iframe width="560" height="315" src="https://www.youtube.com/embed/RZKNEjbrHi0" frameborder="0" allow="accelerometer; autoplay; encrypted-media; gyroscope; picture-in-picture" allowfullscreen&gt;&lt;/iframe&gt;</t>
  </si>
  <si>
    <t>and here is a video of the solution:&lt;br&gt;&lt;iframe width="560" height="315" src="https://www.youtube.com/embed/mUHKoOep3Bg" frameborder="0" allow="accelerometer; autoplay; encrypted-media; gyroscope; picture-in-picture" allowfullscreen&gt;&lt;/iframe&gt;</t>
  </si>
  <si>
    <t>and here is a video of the solution:&lt;br&gt;&lt;iframe width="560" height="315" src="https://www.youtube.com/embed/Va1SjrUVuk0" frameborder="0" allow="accelerometer; autoplay; encrypted-media; gyroscope; picture-in-picture" allowfullscreen&gt;&lt;/iframe&gt;</t>
  </si>
  <si>
    <t>and here is a video of the solution:&lt;br&gt;&lt;iframe width="560" height="315" src="https://www.youtube.com/embed/oLNEjkXKhvE" frameborder="0" allow="accelerometer; autoplay; encrypted-media; gyroscope; picture-in-picture" allowfullscreen&gt;&lt;/iframe&gt;</t>
  </si>
  <si>
    <t>and here is a video of the solution:&lt;br&gt;&lt;iframe width="560" height="315" src="https://www.youtube.com/embed/NCj_kpJ2dYo" frameborder="0" allow="accelerometer; autoplay; encrypted-media; gyroscope; picture-in-picture" allowfullscreen&gt;&lt;/iframe&gt;</t>
  </si>
  <si>
    <t>and here is a video of the solution:&lt;br&gt;&lt;iframe width="560" height="315" src="https://www.youtube.com/embed/4q7zhS1De4s" frameborder="0" allow="accelerometer; autoplay; encrypted-media; gyroscope; picture-in-picture" allowfullscreen&gt;&lt;/iframe&gt;</t>
  </si>
  <si>
    <t>and here is a video of the solution:&lt;br&gt;&lt;iframe width="560" height="315" src="https://www.youtube.com/embed/PMb7e0cYSME" frameborder="0" allow="accelerometer; autoplay; encrypted-media; gyroscope; picture-in-picture" allowfullscreen&gt;&lt;/iframe&gt;</t>
  </si>
  <si>
    <t>and here is a video of the solution:&lt;br&gt;&lt;iframe width="560" height="315" src="https://www.youtube.com/embed/hcled14Nu8c" frameborder="0" allow="accelerometer; autoplay; encrypted-media; gyroscope; picture-in-picture" allowfullscreen&gt;&lt;/iframe&gt;</t>
  </si>
  <si>
    <t>and here is a video of the solution:&lt;br&gt;&lt;iframe width="560" height="315" src="https://www.youtube.com/embed/Qqmmydeuc0o" frameborder="0" allow="accelerometer; autoplay; encrypted-media; gyroscope; picture-in-picture" allowfullscreen&gt;&lt;/iframe&gt;</t>
  </si>
  <si>
    <t>and here is a video of the solution:&lt;br&gt;&lt;iframe width="560" height="315" src="https://www.youtube.com/embed/anU8ZeINYr8" frameborder="0" allow="accelerometer; autoplay; encrypted-media; gyroscope; picture-in-picture" allowfullscreen&gt;&lt;/iframe&gt;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</si>
</sst>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432FF"/>
      <name val="Calibri"/>
      <family val="2"/>
      <scheme val="minor"/>
    </font>
    <font>
      <sz val="12"/>
      <color rgb="FF0432FF"/>
      <name val="Calibri"/>
      <family val="2"/>
      <scheme val="minor"/>
    </font>
    <font>
      <b/>
      <u/>
      <sz val="12"/>
      <color rgb="FF0432FF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FF0000"/>
      <name val="Calibri (Body)"/>
    </font>
    <font>
      <sz val="12"/>
      <color rgb="FF0432FF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8" fillId="0" borderId="0" xfId="1"/>
    <xf numFmtId="0" fontId="0" fillId="2" borderId="1" xfId="0" applyFill="1" applyBorder="1" applyAlignment="1" applyProtection="1">
      <alignment horizontal="center"/>
      <protection locked="0"/>
    </xf>
    <xf numFmtId="0" fontId="10" fillId="0" borderId="0" xfId="0" applyFont="1"/>
    <xf numFmtId="0" fontId="1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0" fillId="2" borderId="1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ptal.com/designers/htmlarrows/ma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D7812-1C0B-3D4B-8281-0CAA893E1536}">
  <dimension ref="A1:H330"/>
  <sheetViews>
    <sheetView tabSelected="1" zoomScale="120" zoomScaleNormal="120" workbookViewId="0">
      <pane ySplit="13" topLeftCell="A14" activePane="bottomLeft" state="frozen"/>
      <selection pane="bottomLeft" activeCell="E3" sqref="E3"/>
    </sheetView>
  </sheetViews>
  <sheetFormatPr baseColWidth="10" defaultRowHeight="16"/>
  <cols>
    <col min="1" max="1" width="7.6640625" style="1" bestFit="1" customWidth="1"/>
    <col min="2" max="2" width="12" style="1" bestFit="1" customWidth="1"/>
    <col min="3" max="3" width="7" style="1" customWidth="1"/>
    <col min="4" max="4" width="4.5" style="1" bestFit="1" customWidth="1"/>
    <col min="5" max="5" width="115.5" bestFit="1" customWidth="1"/>
    <col min="6" max="6" width="7.33203125" hidden="1" customWidth="1"/>
    <col min="7" max="7" width="8.5" hidden="1" customWidth="1"/>
    <col min="8" max="8" width="38.5" hidden="1" customWidth="1"/>
  </cols>
  <sheetData>
    <row r="1" spans="1:8" ht="19">
      <c r="A1" s="12" t="s">
        <v>466</v>
      </c>
    </row>
    <row r="2" spans="1:8" ht="19">
      <c r="A2" s="8" t="s">
        <v>573</v>
      </c>
    </row>
    <row r="3" spans="1:8" ht="19">
      <c r="A3" s="8" t="s">
        <v>574</v>
      </c>
    </row>
    <row r="4" spans="1:8" ht="19">
      <c r="A4" s="8" t="s">
        <v>575</v>
      </c>
    </row>
    <row r="5" spans="1:8" ht="19">
      <c r="A5" s="8" t="s">
        <v>572</v>
      </c>
    </row>
    <row r="7" spans="1:8">
      <c r="A7" s="3" t="s">
        <v>11</v>
      </c>
      <c r="B7" s="13" t="s">
        <v>576</v>
      </c>
      <c r="C7" s="4" t="s">
        <v>471</v>
      </c>
    </row>
    <row r="8" spans="1:8">
      <c r="A8" s="3" t="s">
        <v>0</v>
      </c>
      <c r="B8" s="13">
        <v>2015</v>
      </c>
      <c r="C8" s="4" t="s">
        <v>470</v>
      </c>
      <c r="D8" s="4"/>
      <c r="E8" s="7" t="s">
        <v>467</v>
      </c>
      <c r="F8" s="7"/>
      <c r="G8" s="7"/>
    </row>
    <row r="9" spans="1:8">
      <c r="A9" s="3" t="s">
        <v>571</v>
      </c>
      <c r="B9" s="13" t="s">
        <v>577</v>
      </c>
      <c r="C9" s="4" t="s">
        <v>570</v>
      </c>
      <c r="D9" s="4"/>
      <c r="E9" s="6" t="s">
        <v>468</v>
      </c>
      <c r="F9" s="7"/>
      <c r="G9" s="7"/>
    </row>
    <row r="10" spans="1:8">
      <c r="A10" s="3" t="s">
        <v>1</v>
      </c>
      <c r="B10" s="13" t="s">
        <v>510</v>
      </c>
      <c r="C10" s="4" t="s">
        <v>469</v>
      </c>
      <c r="D10" s="4"/>
      <c r="E10" s="6"/>
      <c r="F10" s="7"/>
      <c r="G10" s="7"/>
    </row>
    <row r="11" spans="1:8">
      <c r="A11" s="3" t="s">
        <v>2</v>
      </c>
      <c r="B11" s="13" t="s">
        <v>578</v>
      </c>
      <c r="C11" s="4" t="s">
        <v>7</v>
      </c>
      <c r="D11" s="4"/>
      <c r="F11" s="6"/>
      <c r="G11" s="6"/>
    </row>
    <row r="12" spans="1:8">
      <c r="B12" s="2"/>
    </row>
    <row r="13" spans="1:8">
      <c r="A13" s="16" t="s">
        <v>490</v>
      </c>
      <c r="B13" s="5" t="s">
        <v>3</v>
      </c>
      <c r="C13" s="5" t="s">
        <v>4</v>
      </c>
      <c r="D13" s="5" t="s">
        <v>5</v>
      </c>
      <c r="E13" s="5" t="s">
        <v>6</v>
      </c>
      <c r="F13" s="5" t="s">
        <v>8</v>
      </c>
      <c r="G13" s="5" t="s">
        <v>9</v>
      </c>
      <c r="H13" s="5" t="s">
        <v>10</v>
      </c>
    </row>
    <row r="14" spans="1:8">
      <c r="A14" s="18">
        <v>1</v>
      </c>
      <c r="B14" s="18">
        <v>1</v>
      </c>
      <c r="C14" s="18"/>
      <c r="D14" s="1">
        <f>IF(B14=B13,D13+1,1)</f>
        <v>1</v>
      </c>
      <c r="E14" s="15" t="s">
        <v>579</v>
      </c>
      <c r="F14" t="str">
        <f>MID("123456789ABCDEFGHIJKLMNOPQRSTUV",B14,1)</f>
        <v>1</v>
      </c>
      <c r="G14" t="str">
        <f>MID("111111111111111111111111111111",1,D14)</f>
        <v>1</v>
      </c>
      <c r="H14" t="str">
        <f>IF(A14=A13,"","&lt;p id="&amp;CHAR(34)&amp;"O"&amp;A14&amp;CHAR(34)&amp;" class="&amp;CHAR(34)&amp;"box hide"&amp;CHAR(34)&amp;"&gt;"&amp;A$13&amp;" "&amp;A14&amp;"&lt;/p&gt; ")&amp;IF(B14=B13,"","&lt;p id="&amp;CHAR(34)&amp;"O"&amp;A14&amp;F14&amp;CHAR(34)&amp;" class="&amp;CHAR(34)&amp;"box hide"&amp;CHAR(34)&amp;"&gt;Question "&amp;B14&amp;"&lt;/p&gt; ")&amp;"&lt;p id="&amp;CHAR(34)&amp;"O"&amp;A14&amp;F14&amp;G14&amp;CHAR(34)&amp;" class="&amp;CHAR(34)&amp;"box hide"&amp;CHAR(34)&amp;"&gt;"&amp;IF(C14="","",B14&amp;C14&amp;") ")&amp;"Hint "&amp;D14&amp;": "&amp;E14&amp;"&lt;/p&gt;"</f>
        <v>&lt;p id="O1" class="box hide"&gt;Paper 1&lt;/p&gt; &lt;p id="O11" class="box hide"&gt;Question 1&lt;/p&gt; &lt;p id="O111" class="box hide"&gt;Hint 1: perpendicular vectors are at right angles to each other&lt;/p&gt;</v>
      </c>
    </row>
    <row r="15" spans="1:8">
      <c r="A15" s="18">
        <v>1</v>
      </c>
      <c r="B15" s="18">
        <v>1</v>
      </c>
      <c r="C15" s="18"/>
      <c r="D15" s="1">
        <f t="shared" ref="D15:D78" si="0">IF(B15=B14,D14+1,1)</f>
        <v>2</v>
      </c>
      <c r="E15" s="15" t="s">
        <v>580</v>
      </c>
      <c r="F15" t="str">
        <f t="shared" ref="F15:F78" si="1">MID("123456789ABCDEFGHIJKLMNOPQRSTUV",B15,1)</f>
        <v>1</v>
      </c>
      <c r="G15" t="str">
        <f t="shared" ref="G15:G78" si="2">MID("111111111111111111111111111111",1,D15)</f>
        <v>11</v>
      </c>
      <c r="H15" t="str">
        <f t="shared" ref="H15:H78" si="3">IF(A15=A14,"","&lt;p id="&amp;CHAR(34)&amp;"O"&amp;A15&amp;CHAR(34)&amp;" class="&amp;CHAR(34)&amp;"box hide"&amp;CHAR(34)&amp;"&gt;"&amp;A$13&amp;" "&amp;A15&amp;"&lt;/p&gt; ")&amp;IF(B15=B14,"","&lt;p id="&amp;CHAR(34)&amp;"O"&amp;A15&amp;F15&amp;CHAR(34)&amp;" class="&amp;CHAR(34)&amp;"box hide"&amp;CHAR(34)&amp;"&gt;Question "&amp;B15&amp;"&lt;/p&gt; ")&amp;"&lt;p id="&amp;CHAR(34)&amp;"O"&amp;A15&amp;F15&amp;G15&amp;CHAR(34)&amp;" class="&amp;CHAR(34)&amp;"box hide"&amp;CHAR(34)&amp;"&gt;"&amp;IF(C15="","",B15&amp;C15&amp;") ")&amp;"Hint "&amp;D15&amp;": "&amp;E15&amp;"&lt;/p&gt;"</f>
        <v>&lt;p id="O1111" class="box hide"&gt;Hint 2: if the scalar product of two vectors is equal to zero, then they are perpendicular&lt;/p&gt;</v>
      </c>
    </row>
    <row r="16" spans="1:8">
      <c r="A16" s="18">
        <v>1</v>
      </c>
      <c r="B16" s="18">
        <v>1</v>
      </c>
      <c r="C16" s="18"/>
      <c r="D16" s="1">
        <f t="shared" si="0"/>
        <v>3</v>
      </c>
      <c r="E16" s="15" t="s">
        <v>581</v>
      </c>
      <c r="F16" t="str">
        <f t="shared" si="1"/>
        <v>1</v>
      </c>
      <c r="G16" t="str">
        <f t="shared" si="2"/>
        <v>111</v>
      </c>
      <c r="H16" t="str">
        <f t="shared" si="3"/>
        <v>&lt;p id="O11111" class="box hide"&gt;Hint 3: set up &lt;u&gt;u&lt;/u&gt;.&lt;u&gt;v&lt;/u&gt; = 0, and create an equation in terms of t&lt;/p&gt;</v>
      </c>
    </row>
    <row r="17" spans="1:8">
      <c r="A17" s="18">
        <v>1</v>
      </c>
      <c r="B17" s="18">
        <v>1</v>
      </c>
      <c r="C17" s="18"/>
      <c r="D17" s="1">
        <f t="shared" si="0"/>
        <v>4</v>
      </c>
      <c r="E17" s="31" t="s">
        <v>742</v>
      </c>
      <c r="F17" t="str">
        <f t="shared" si="1"/>
        <v>1</v>
      </c>
      <c r="G17" t="str">
        <f t="shared" si="2"/>
        <v>1111</v>
      </c>
      <c r="H17" t="str">
        <f t="shared" si="3"/>
        <v>&lt;p id="O111111" class="box hide"&gt;Hint 4: and here is a video of the solution:&lt;br&gt;&lt;iframe width="560" height="315" src="https://www.youtube.com/embed/I_34rUMMCIE" frameborder="0" allow="accelerometer; autoplay; encrypted-media; gyroscope; picture-in-picture" allowfullscreen&gt;&lt;/iframe&gt;&lt;/p&gt;</v>
      </c>
    </row>
    <row r="18" spans="1:8">
      <c r="A18" s="18">
        <v>1</v>
      </c>
      <c r="B18" s="18">
        <v>2</v>
      </c>
      <c r="C18" s="18"/>
      <c r="D18" s="1">
        <f t="shared" si="0"/>
        <v>1</v>
      </c>
      <c r="E18" s="15" t="s">
        <v>582</v>
      </c>
      <c r="F18" t="str">
        <f t="shared" si="1"/>
        <v>2</v>
      </c>
      <c r="G18" t="str">
        <f t="shared" si="2"/>
        <v>1</v>
      </c>
      <c r="H18" t="str">
        <f t="shared" si="3"/>
        <v>&lt;p id="O12" class="box hide"&gt;Question 2&lt;/p&gt; &lt;p id="O121" class="box hide"&gt;Hint 1: the equation of a tangent needs a gradient and a point to go through&lt;/p&gt;</v>
      </c>
    </row>
    <row r="19" spans="1:8">
      <c r="A19" s="18">
        <v>1</v>
      </c>
      <c r="B19" s="18">
        <v>2</v>
      </c>
      <c r="C19" s="18"/>
      <c r="D19" s="1">
        <f t="shared" si="0"/>
        <v>2</v>
      </c>
      <c r="E19" s="15" t="s">
        <v>583</v>
      </c>
      <c r="F19" t="str">
        <f t="shared" si="1"/>
        <v>2</v>
      </c>
      <c r="G19" t="str">
        <f t="shared" si="2"/>
        <v>11</v>
      </c>
      <c r="H19" t="str">
        <f t="shared" si="3"/>
        <v>&lt;p id="O1211" class="box hide"&gt;Hint 2: the gradient is obtained from differentiating the function, and evaluating it at x = -2&lt;/p&gt;</v>
      </c>
    </row>
    <row r="20" spans="1:8">
      <c r="A20" s="18">
        <v>1</v>
      </c>
      <c r="B20" s="18">
        <v>2</v>
      </c>
      <c r="C20" s="18"/>
      <c r="D20" s="1">
        <f t="shared" si="0"/>
        <v>3</v>
      </c>
      <c r="E20" s="15" t="s">
        <v>584</v>
      </c>
      <c r="F20" t="str">
        <f t="shared" si="1"/>
        <v>2</v>
      </c>
      <c r="G20" t="str">
        <f t="shared" si="2"/>
        <v>111</v>
      </c>
      <c r="H20" t="str">
        <f t="shared" si="3"/>
        <v>&lt;p id="O12111" class="box hide"&gt;Hint 3: the y coordinate of the point is obtained from evaluating the original function when x = -2&lt;/p&gt;</v>
      </c>
    </row>
    <row r="21" spans="1:8">
      <c r="A21" s="18">
        <v>1</v>
      </c>
      <c r="B21" s="18">
        <v>2</v>
      </c>
      <c r="C21" s="18"/>
      <c r="D21" s="1">
        <f t="shared" si="0"/>
        <v>4</v>
      </c>
      <c r="E21" s="31" t="s">
        <v>743</v>
      </c>
      <c r="F21" t="str">
        <f t="shared" si="1"/>
        <v>2</v>
      </c>
      <c r="G21" t="str">
        <f t="shared" si="2"/>
        <v>1111</v>
      </c>
      <c r="H21" t="str">
        <f t="shared" si="3"/>
        <v>&lt;p id="O121111" class="box hide"&gt;Hint 4: and here is a video of the solution:&lt;br&gt;&lt;iframe width="560" height="315" src="https://www.youtube.com/embed/aeOZfdVKxOo" frameborder="0" allow="accelerometer; autoplay; encrypted-media; gyroscope; picture-in-picture" allowfullscreen&gt;&lt;/iframe&gt;&lt;/p&gt;</v>
      </c>
    </row>
    <row r="22" spans="1:8">
      <c r="A22" s="18">
        <v>1</v>
      </c>
      <c r="B22" s="18">
        <v>3</v>
      </c>
      <c r="C22" s="18"/>
      <c r="D22" s="1">
        <f t="shared" si="0"/>
        <v>1</v>
      </c>
      <c r="E22" s="15" t="s">
        <v>585</v>
      </c>
      <c r="F22" t="str">
        <f t="shared" si="1"/>
        <v>3</v>
      </c>
      <c r="G22" t="str">
        <f t="shared" si="2"/>
        <v>1</v>
      </c>
      <c r="H22" t="str">
        <f t="shared" si="3"/>
        <v>&lt;p id="O13" class="box hide"&gt;Question 3&lt;/p&gt; &lt;p id="O131" class="box hide"&gt;Hint 1: know that if (x + 3) is a factor, then x = -3 is a root&lt;/p&gt;</v>
      </c>
    </row>
    <row r="23" spans="1:8">
      <c r="A23" s="18">
        <v>1</v>
      </c>
      <c r="B23" s="18">
        <v>3</v>
      </c>
      <c r="C23" s="18"/>
      <c r="D23" s="1">
        <f t="shared" si="0"/>
        <v>2</v>
      </c>
      <c r="E23" s="15" t="s">
        <v>586</v>
      </c>
      <c r="F23" t="str">
        <f t="shared" si="1"/>
        <v>3</v>
      </c>
      <c r="G23" t="str">
        <f t="shared" si="2"/>
        <v>11</v>
      </c>
      <c r="H23" t="str">
        <f t="shared" si="3"/>
        <v>&lt;p id="O1311" class="box hide"&gt;Hint 2: know that if x = -3 is a root, then evaluating the polynomial when x = -3 should give the answer of zero&lt;/p&gt;</v>
      </c>
    </row>
    <row r="24" spans="1:8">
      <c r="A24" s="18">
        <v>1</v>
      </c>
      <c r="B24" s="18">
        <v>3</v>
      </c>
      <c r="C24" s="18"/>
      <c r="D24" s="1">
        <f t="shared" si="0"/>
        <v>3</v>
      </c>
      <c r="E24" s="15" t="s">
        <v>587</v>
      </c>
      <c r="F24" t="str">
        <f t="shared" si="1"/>
        <v>3</v>
      </c>
      <c r="G24" t="str">
        <f t="shared" si="2"/>
        <v>111</v>
      </c>
      <c r="H24" t="str">
        <f t="shared" si="3"/>
        <v>&lt;p id="O13111" class="box hide"&gt;Hint 3: make sure to clearly state that the value of zero means that (x + 3) is a factor&lt;/p&gt;</v>
      </c>
    </row>
    <row r="25" spans="1:8">
      <c r="A25" s="18">
        <v>1</v>
      </c>
      <c r="B25" s="18">
        <v>3</v>
      </c>
      <c r="C25" s="18"/>
      <c r="D25" s="1">
        <f t="shared" si="0"/>
        <v>4</v>
      </c>
      <c r="E25" s="15" t="s">
        <v>588</v>
      </c>
      <c r="F25" t="str">
        <f t="shared" si="1"/>
        <v>3</v>
      </c>
      <c r="G25" t="str">
        <f t="shared" si="2"/>
        <v>1111</v>
      </c>
      <c r="H25" t="str">
        <f t="shared" si="3"/>
        <v>&lt;p id="O131111" class="box hide"&gt;Hint 4: use either polynomial long division, or synthetic division, to divide the given polynomial by (x + 3)&lt;/p&gt;</v>
      </c>
    </row>
    <row r="26" spans="1:8">
      <c r="A26" s="18">
        <v>1</v>
      </c>
      <c r="B26" s="18">
        <v>3</v>
      </c>
      <c r="C26" s="18"/>
      <c r="D26" s="1">
        <f t="shared" si="0"/>
        <v>5</v>
      </c>
      <c r="E26" s="15" t="s">
        <v>589</v>
      </c>
      <c r="F26" t="str">
        <f t="shared" si="1"/>
        <v>3</v>
      </c>
      <c r="G26" t="str">
        <f t="shared" si="2"/>
        <v>11111</v>
      </c>
      <c r="H26" t="str">
        <f t="shared" si="3"/>
        <v>&lt;p id="O1311111" class="box hide"&gt;Hint 5: remember to factorise the resulting quadratic, to give a final factorised form of three linear factors&lt;/p&gt;</v>
      </c>
    </row>
    <row r="27" spans="1:8">
      <c r="A27" s="18">
        <v>1</v>
      </c>
      <c r="B27" s="18">
        <v>3</v>
      </c>
      <c r="C27" s="18"/>
      <c r="D27" s="1">
        <f t="shared" si="0"/>
        <v>6</v>
      </c>
      <c r="E27" s="31" t="s">
        <v>744</v>
      </c>
      <c r="F27" t="str">
        <f t="shared" si="1"/>
        <v>3</v>
      </c>
      <c r="G27" t="str">
        <f t="shared" si="2"/>
        <v>111111</v>
      </c>
      <c r="H27" t="str">
        <f t="shared" si="3"/>
        <v>&lt;p id="O13111111" class="box hide"&gt;Hint 6: and here is a video of the solution:&lt;br&gt;&lt;iframe width="560" height="315" src="https://www.youtube.com/embed/GVpqDoBLw1w" frameborder="0" allow="accelerometer; autoplay; encrypted-media; gyroscope; picture-in-picture" allowfullscreen&gt;&lt;/iframe&gt;&lt;/p&gt;</v>
      </c>
    </row>
    <row r="28" spans="1:8">
      <c r="A28" s="18">
        <v>1</v>
      </c>
      <c r="B28" s="14">
        <v>4</v>
      </c>
      <c r="C28" s="14"/>
      <c r="D28" s="1">
        <f t="shared" si="0"/>
        <v>1</v>
      </c>
      <c r="E28" s="15" t="s">
        <v>718</v>
      </c>
      <c r="F28" t="str">
        <f t="shared" si="1"/>
        <v>4</v>
      </c>
      <c r="G28" t="str">
        <f t="shared" si="2"/>
        <v>1</v>
      </c>
      <c r="H28" t="str">
        <f t="shared" si="3"/>
        <v>&lt;p id="O14" class="box hide"&gt;Question 4&lt;/p&gt; &lt;p id="O141" class="box hide"&gt;Hint 1: look at the highest and lowest values of the function on the graph. The difference between these is double the amplitude&lt;/p&gt;</v>
      </c>
    </row>
    <row r="29" spans="1:8">
      <c r="A29" s="18">
        <v>1</v>
      </c>
      <c r="B29" s="14">
        <v>4</v>
      </c>
      <c r="C29" s="14"/>
      <c r="D29" s="1">
        <f t="shared" si="0"/>
        <v>2</v>
      </c>
      <c r="E29" s="15" t="s">
        <v>590</v>
      </c>
      <c r="F29" t="str">
        <f t="shared" si="1"/>
        <v>4</v>
      </c>
      <c r="G29" t="str">
        <f t="shared" si="2"/>
        <v>11</v>
      </c>
      <c r="H29" t="str">
        <f t="shared" si="3"/>
        <v>&lt;p id="O1411" class="box hide"&gt;Hint 2: notice that the 'centre line' of the function will be half way between the highest and lowest values of the function&lt;/p&gt;</v>
      </c>
    </row>
    <row r="30" spans="1:8">
      <c r="A30" s="18">
        <v>1</v>
      </c>
      <c r="B30" s="14">
        <v>4</v>
      </c>
      <c r="C30" s="14"/>
      <c r="D30" s="1">
        <f t="shared" si="0"/>
        <v>3</v>
      </c>
      <c r="E30" s="15" t="s">
        <v>719</v>
      </c>
      <c r="F30" t="str">
        <f t="shared" si="1"/>
        <v>4</v>
      </c>
      <c r="G30" t="str">
        <f t="shared" si="2"/>
        <v>111</v>
      </c>
      <c r="H30" t="str">
        <f t="shared" si="3"/>
        <v>&lt;p id="O14111" class="box hide"&gt;Hint 3: look at the &amp;pi;/2 and notice that it is the period of the function. So, how many cycles would there be in 2&amp;pi;?&lt;/p&gt;</v>
      </c>
    </row>
    <row r="31" spans="1:8">
      <c r="A31" s="18">
        <v>1</v>
      </c>
      <c r="B31" s="14">
        <v>4</v>
      </c>
      <c r="C31" s="14"/>
      <c r="D31" s="1">
        <f t="shared" si="0"/>
        <v>4</v>
      </c>
      <c r="E31" s="15" t="s">
        <v>591</v>
      </c>
      <c r="F31" t="str">
        <f t="shared" si="1"/>
        <v>4</v>
      </c>
      <c r="G31" t="str">
        <f t="shared" si="2"/>
        <v>1111</v>
      </c>
      <c r="H31" t="str">
        <f t="shared" si="3"/>
        <v>&lt;p id="O141111" class="box hide"&gt;Hint 4: know that p is the amplitude, q is the number of cycles in 2&amp;pi; and r the vertical translation&lt;/p&gt;</v>
      </c>
    </row>
    <row r="32" spans="1:8">
      <c r="A32" s="18">
        <v>1</v>
      </c>
      <c r="B32" s="14">
        <v>4</v>
      </c>
      <c r="C32" s="14"/>
      <c r="D32" s="1">
        <f t="shared" si="0"/>
        <v>5</v>
      </c>
      <c r="E32" s="31" t="s">
        <v>745</v>
      </c>
      <c r="F32" t="str">
        <f t="shared" si="1"/>
        <v>4</v>
      </c>
      <c r="G32" t="str">
        <f t="shared" si="2"/>
        <v>11111</v>
      </c>
      <c r="H32" t="str">
        <f t="shared" si="3"/>
        <v>&lt;p id="O1411111" class="box hide"&gt;Hint 5: and here is a video of the solution:&lt;br&gt;&lt;iframe width="560" height="315" src="https://www.youtube.com/embed/ScLSRs6a9N4" frameborder="0" allow="accelerometer; autoplay; encrypted-media; gyroscope; picture-in-picture" allowfullscreen&gt;&lt;/iframe&gt;&lt;/p&gt;</v>
      </c>
    </row>
    <row r="33" spans="1:8">
      <c r="A33" s="18">
        <v>1</v>
      </c>
      <c r="B33" s="14">
        <v>5</v>
      </c>
      <c r="C33" s="14" t="s">
        <v>473</v>
      </c>
      <c r="D33" s="1">
        <f t="shared" si="0"/>
        <v>1</v>
      </c>
      <c r="E33" s="15" t="s">
        <v>592</v>
      </c>
      <c r="F33" t="str">
        <f t="shared" si="1"/>
        <v>5</v>
      </c>
      <c r="G33" t="str">
        <f t="shared" si="2"/>
        <v>1</v>
      </c>
      <c r="H33" t="str">
        <f t="shared" si="3"/>
        <v>&lt;p id="O15" class="box hide"&gt;Question 5&lt;/p&gt; &lt;p id="O151" class="box hide"&gt;5a) Hint 1: use a standard method to work out an inverse function&lt;/p&gt;</v>
      </c>
    </row>
    <row r="34" spans="1:8">
      <c r="A34" s="18">
        <v>1</v>
      </c>
      <c r="B34" s="14">
        <v>5</v>
      </c>
      <c r="C34" s="14" t="s">
        <v>472</v>
      </c>
      <c r="D34" s="1">
        <f t="shared" si="0"/>
        <v>2</v>
      </c>
      <c r="E34" s="15" t="s">
        <v>593</v>
      </c>
      <c r="F34" t="str">
        <f t="shared" si="1"/>
        <v>5</v>
      </c>
      <c r="G34" t="str">
        <f t="shared" si="2"/>
        <v>11</v>
      </c>
      <c r="H34" t="str">
        <f t="shared" si="3"/>
        <v>&lt;p id="O1511" class="box hide"&gt;5b) Hint 2: know that g(g&lt;sup&gt;-1&lt;/sup&gt;(x)) is the function of its inverse and by definition this should return the original value&lt;/p&gt;</v>
      </c>
    </row>
    <row r="35" spans="1:8">
      <c r="A35" s="18">
        <v>1</v>
      </c>
      <c r="B35" s="14">
        <v>5</v>
      </c>
      <c r="C35" s="14"/>
      <c r="D35" s="1">
        <f t="shared" si="0"/>
        <v>3</v>
      </c>
      <c r="E35" s="31" t="s">
        <v>746</v>
      </c>
      <c r="F35" t="str">
        <f t="shared" si="1"/>
        <v>5</v>
      </c>
      <c r="G35" t="str">
        <f t="shared" si="2"/>
        <v>111</v>
      </c>
      <c r="H35" t="str">
        <f t="shared" si="3"/>
        <v>&lt;p id="O15111" class="box hide"&gt;Hint 3: and here is a video of the solution:&lt;br&gt;&lt;iframe width="560" height="315" src="https://www.youtube.com/embed/i10GphLnYzc" frameborder="0" allow="accelerometer; autoplay; encrypted-media; gyroscope; picture-in-picture" allowfullscreen&gt;&lt;/iframe&gt;&lt;/p&gt;</v>
      </c>
    </row>
    <row r="36" spans="1:8">
      <c r="A36" s="18">
        <v>1</v>
      </c>
      <c r="B36" s="14">
        <v>6</v>
      </c>
      <c r="C36" s="14"/>
      <c r="D36" s="1">
        <f t="shared" si="0"/>
        <v>1</v>
      </c>
      <c r="E36" s="15" t="s">
        <v>594</v>
      </c>
      <c r="F36" t="str">
        <f t="shared" si="1"/>
        <v>6</v>
      </c>
      <c r="G36" t="str">
        <f t="shared" si="2"/>
        <v>1</v>
      </c>
      <c r="H36" t="str">
        <f t="shared" si="3"/>
        <v>&lt;p id="O16" class="box hide"&gt;Question 6&lt;/p&gt; &lt;p id="O161" class="box hide"&gt;Hint 1: aim to combine all the terms into a single log expression&lt;/p&gt;</v>
      </c>
    </row>
    <row r="37" spans="1:8">
      <c r="A37" s="18">
        <v>1</v>
      </c>
      <c r="B37" s="14">
        <v>6</v>
      </c>
      <c r="C37" s="14"/>
      <c r="D37" s="1">
        <f t="shared" si="0"/>
        <v>2</v>
      </c>
      <c r="E37" s="15" t="s">
        <v>595</v>
      </c>
      <c r="F37" t="str">
        <f t="shared" si="1"/>
        <v>6</v>
      </c>
      <c r="G37" t="str">
        <f t="shared" si="2"/>
        <v>11</v>
      </c>
      <c r="H37" t="str">
        <f t="shared" si="3"/>
        <v>&lt;p id="O1611" class="box hide"&gt;Hint 2: use the following log rule on the fraction one third:  n log&lt;sub&gt;a&lt;/sub&gt;p = log&lt;sub&gt;a&lt;/sub&gt;p&lt;sup&gt;n&lt;/sup&gt;&lt;/p&gt;</v>
      </c>
    </row>
    <row r="38" spans="1:8">
      <c r="A38" s="18">
        <v>1</v>
      </c>
      <c r="B38" s="14">
        <v>6</v>
      </c>
      <c r="C38" s="14"/>
      <c r="D38" s="1">
        <f t="shared" si="0"/>
        <v>3</v>
      </c>
      <c r="E38" s="15" t="s">
        <v>596</v>
      </c>
      <c r="F38" t="str">
        <f t="shared" si="1"/>
        <v>6</v>
      </c>
      <c r="G38" t="str">
        <f t="shared" si="2"/>
        <v>111</v>
      </c>
      <c r="H38" t="str">
        <f t="shared" si="3"/>
        <v>&lt;p id="O16111" class="box hide"&gt;Hint 3: know that the power of one third is the same as &amp;#8731;&lt;/p&gt;</v>
      </c>
    </row>
    <row r="39" spans="1:8">
      <c r="A39" s="18">
        <v>1</v>
      </c>
      <c r="B39" s="14">
        <v>6</v>
      </c>
      <c r="C39" s="14"/>
      <c r="D39" s="1">
        <f t="shared" si="0"/>
        <v>4</v>
      </c>
      <c r="E39" s="15" t="s">
        <v>597</v>
      </c>
      <c r="F39" t="str">
        <f t="shared" si="1"/>
        <v>6</v>
      </c>
      <c r="G39" t="str">
        <f t="shared" si="2"/>
        <v>1111</v>
      </c>
      <c r="H39" t="str">
        <f t="shared" si="3"/>
        <v>&lt;p id="O161111" class="box hide"&gt;Hint 4: use the log rule: log(x) + log(y) = log (xy), so long as the logs have the same base (which they do, here)&lt;/p&gt;</v>
      </c>
    </row>
    <row r="40" spans="1:8">
      <c r="A40" s="18">
        <v>1</v>
      </c>
      <c r="B40" s="14">
        <v>6</v>
      </c>
      <c r="C40" s="14"/>
      <c r="D40" s="1">
        <f t="shared" si="0"/>
        <v>5</v>
      </c>
      <c r="E40" s="15" t="s">
        <v>598</v>
      </c>
      <c r="F40" t="str">
        <f t="shared" si="1"/>
        <v>6</v>
      </c>
      <c r="G40" t="str">
        <f t="shared" si="2"/>
        <v>11111</v>
      </c>
      <c r="H40" t="str">
        <f t="shared" si="3"/>
        <v>&lt;p id="O1611111" class="box hide"&gt;Hint 5: keep simplifying the expression to give a single integer as a final answer.&lt;/p&gt;</v>
      </c>
    </row>
    <row r="41" spans="1:8">
      <c r="A41" s="18">
        <v>1</v>
      </c>
      <c r="B41" s="14">
        <v>6</v>
      </c>
      <c r="C41" s="14"/>
      <c r="D41" s="1">
        <f t="shared" si="0"/>
        <v>6</v>
      </c>
      <c r="E41" s="31" t="s">
        <v>747</v>
      </c>
      <c r="F41" t="str">
        <f t="shared" si="1"/>
        <v>6</v>
      </c>
      <c r="G41" t="str">
        <f t="shared" si="2"/>
        <v>111111</v>
      </c>
      <c r="H41" t="str">
        <f t="shared" si="3"/>
        <v>&lt;p id="O16111111" class="box hide"&gt;Hint 6: and here is a video of the solution:&lt;br&gt;&lt;iframe width="560" height="315" src="https://www.youtube.com/embed/fD8kYZtox9E" frameborder="0" allow="accelerometer; autoplay; encrypted-media; gyroscope; picture-in-picture" allowfullscreen&gt;&lt;/iframe&gt;&lt;/p&gt;</v>
      </c>
    </row>
    <row r="42" spans="1:8">
      <c r="A42" s="18">
        <v>1</v>
      </c>
      <c r="B42" s="14">
        <v>7</v>
      </c>
      <c r="C42" s="14"/>
      <c r="D42" s="1">
        <f t="shared" si="0"/>
        <v>1</v>
      </c>
      <c r="E42" s="15" t="s">
        <v>599</v>
      </c>
      <c r="F42" t="str">
        <f t="shared" si="1"/>
        <v>7</v>
      </c>
      <c r="G42" t="str">
        <f t="shared" si="2"/>
        <v>1</v>
      </c>
      <c r="H42" t="str">
        <f t="shared" si="3"/>
        <v>&lt;p id="O17" class="box hide"&gt;Question 7&lt;/p&gt; &lt;p id="O171" class="box hide"&gt;Hint 1: recognise that the function is not ready to differentiate in its current form&lt;/p&gt;</v>
      </c>
    </row>
    <row r="43" spans="1:8">
      <c r="A43" s="18">
        <v>1</v>
      </c>
      <c r="B43" s="14">
        <v>7</v>
      </c>
      <c r="C43" s="14"/>
      <c r="D43" s="1">
        <f t="shared" si="0"/>
        <v>2</v>
      </c>
      <c r="E43" s="15" t="s">
        <v>600</v>
      </c>
      <c r="F43" t="str">
        <f t="shared" si="1"/>
        <v>7</v>
      </c>
      <c r="G43" t="str">
        <f t="shared" si="2"/>
        <v>11</v>
      </c>
      <c r="H43" t="str">
        <f t="shared" si="3"/>
        <v>&lt;p id="O1711" class="box hide"&gt;Hint 2: multiply out the brackets, simplify each term and re-write any roots or denominators as terms in x to a power&lt;/p&gt;</v>
      </c>
    </row>
    <row r="44" spans="1:8">
      <c r="A44" s="18">
        <v>1</v>
      </c>
      <c r="B44" s="14">
        <v>7</v>
      </c>
      <c r="C44" s="14"/>
      <c r="D44" s="1">
        <f t="shared" si="0"/>
        <v>3</v>
      </c>
      <c r="E44" s="15" t="s">
        <v>601</v>
      </c>
      <c r="F44" t="str">
        <f t="shared" si="1"/>
        <v>7</v>
      </c>
      <c r="G44" t="str">
        <f t="shared" si="2"/>
        <v>111</v>
      </c>
      <c r="H44" t="str">
        <f t="shared" si="3"/>
        <v>&lt;p id="O17111" class="box hide"&gt;Hint 3: after differentiating, re-write the x terms with fractional powers back in terms of square roots, and any negative powers back as fractions&lt;/p&gt;</v>
      </c>
    </row>
    <row r="45" spans="1:8">
      <c r="A45" s="18">
        <v>1</v>
      </c>
      <c r="B45" s="14">
        <v>7</v>
      </c>
      <c r="C45" s="14"/>
      <c r="D45" s="1">
        <f t="shared" si="0"/>
        <v>4</v>
      </c>
      <c r="E45" s="15" t="s">
        <v>720</v>
      </c>
      <c r="F45" t="str">
        <f t="shared" si="1"/>
        <v>7</v>
      </c>
      <c r="G45" t="str">
        <f t="shared" si="2"/>
        <v>1111</v>
      </c>
      <c r="H45" t="str">
        <f t="shared" si="3"/>
        <v>&lt;p id="O171111" class="box hide"&gt;Hint 4: when the expression is as simple as possible, substitute the value of x = 4 into the expression for f'(x)&lt;/p&gt;</v>
      </c>
    </row>
    <row r="46" spans="1:8">
      <c r="A46" s="18">
        <v>1</v>
      </c>
      <c r="B46" s="14">
        <v>7</v>
      </c>
      <c r="C46" s="14"/>
      <c r="D46" s="1">
        <f t="shared" si="0"/>
        <v>5</v>
      </c>
      <c r="E46" s="31" t="s">
        <v>748</v>
      </c>
      <c r="F46" t="str">
        <f t="shared" si="1"/>
        <v>7</v>
      </c>
      <c r="G46" t="str">
        <f t="shared" si="2"/>
        <v>11111</v>
      </c>
      <c r="H46" t="str">
        <f t="shared" si="3"/>
        <v>&lt;p id="O1711111" class="box hide"&gt;Hint 5: and here is a video of the solution:&lt;br&gt;&lt;iframe width="560" height="315" src="https://www.youtube.com/embed/aUFaowyLdmk" frameborder="0" allow="accelerometer; autoplay; encrypted-media; gyroscope; picture-in-picture" allowfullscreen&gt;&lt;/iframe&gt;&lt;/p&gt;</v>
      </c>
    </row>
    <row r="47" spans="1:8">
      <c r="A47" s="18">
        <v>1</v>
      </c>
      <c r="B47" s="14">
        <v>8</v>
      </c>
      <c r="C47" s="14"/>
      <c r="D47" s="1">
        <f t="shared" si="0"/>
        <v>1</v>
      </c>
      <c r="E47" s="15" t="s">
        <v>721</v>
      </c>
      <c r="F47" t="str">
        <f t="shared" si="1"/>
        <v>8</v>
      </c>
      <c r="G47" t="str">
        <f t="shared" si="2"/>
        <v>1</v>
      </c>
      <c r="H47" t="str">
        <f t="shared" si="3"/>
        <v>&lt;p id="O18" class="box hide"&gt;Question 8&lt;/p&gt; &lt;p id="O181" class="box hide"&gt;Hint 1: know that the formula for the area of a rectangle is length &amp;times; breadth&lt;/p&gt;</v>
      </c>
    </row>
    <row r="48" spans="1:8">
      <c r="A48" s="18">
        <v>1</v>
      </c>
      <c r="B48" s="14">
        <v>8</v>
      </c>
      <c r="C48" s="14"/>
      <c r="D48" s="1">
        <f t="shared" si="0"/>
        <v>2</v>
      </c>
      <c r="E48" s="15" t="s">
        <v>602</v>
      </c>
      <c r="F48" t="str">
        <f t="shared" si="1"/>
        <v>8</v>
      </c>
      <c r="G48" t="str">
        <f t="shared" si="2"/>
        <v>11</v>
      </c>
      <c r="H48" t="str">
        <f t="shared" si="3"/>
        <v>&lt;p id="O1811" class="box hide"&gt;Hint 2: set up an inequation for this formula to be &amp;lt; 15&lt;/p&gt;</v>
      </c>
    </row>
    <row r="49" spans="1:8">
      <c r="A49" s="18">
        <v>1</v>
      </c>
      <c r="B49" s="14">
        <v>8</v>
      </c>
      <c r="C49" s="14"/>
      <c r="D49" s="1">
        <f t="shared" si="0"/>
        <v>3</v>
      </c>
      <c r="E49" s="15" t="s">
        <v>603</v>
      </c>
      <c r="F49" t="str">
        <f t="shared" si="1"/>
        <v>8</v>
      </c>
      <c r="G49" t="str">
        <f t="shared" si="2"/>
        <v>111</v>
      </c>
      <c r="H49" t="str">
        <f t="shared" si="3"/>
        <v>&lt;p id="O18111" class="box hide"&gt;Hint 3: expand out the brackets and rearrange terms so that the inequation is of the form ... &amp;lt; 0&lt;/p&gt;</v>
      </c>
    </row>
    <row r="50" spans="1:8">
      <c r="A50" s="18">
        <v>1</v>
      </c>
      <c r="B50" s="14">
        <v>8</v>
      </c>
      <c r="C50" s="14"/>
      <c r="D50" s="1">
        <f t="shared" si="0"/>
        <v>4</v>
      </c>
      <c r="E50" s="15" t="s">
        <v>604</v>
      </c>
      <c r="F50" t="str">
        <f t="shared" si="1"/>
        <v>8</v>
      </c>
      <c r="G50" t="str">
        <f t="shared" si="2"/>
        <v>1111</v>
      </c>
      <c r="H50" t="str">
        <f t="shared" si="3"/>
        <v>&lt;p id="O181111" class="box hide"&gt;Hint 4: factorise the quadratic expression&lt;/p&gt;</v>
      </c>
    </row>
    <row r="51" spans="1:8">
      <c r="A51" s="18">
        <v>1</v>
      </c>
      <c r="B51" s="14">
        <v>8</v>
      </c>
      <c r="C51" s="14"/>
      <c r="D51" s="1">
        <f t="shared" si="0"/>
        <v>5</v>
      </c>
      <c r="E51" s="15" t="s">
        <v>722</v>
      </c>
      <c r="F51" t="str">
        <f t="shared" si="1"/>
        <v>8</v>
      </c>
      <c r="G51" t="str">
        <f t="shared" si="2"/>
        <v>11111</v>
      </c>
      <c r="H51" t="str">
        <f t="shared" si="3"/>
        <v>&lt;p id="O1811111" class="box hide"&gt;Hint 5: sketch a graph of the quadratic expression, as if it were a function, noting the x-axis intercepts and whether it has a maximum or minimum turning point&lt;/p&gt;</v>
      </c>
    </row>
    <row r="52" spans="1:8">
      <c r="A52" s="18">
        <v>1</v>
      </c>
      <c r="B52" s="14">
        <v>8</v>
      </c>
      <c r="C52" s="14"/>
      <c r="D52" s="1">
        <f t="shared" si="0"/>
        <v>6</v>
      </c>
      <c r="E52" s="15" t="s">
        <v>605</v>
      </c>
      <c r="F52" t="str">
        <f t="shared" si="1"/>
        <v>8</v>
      </c>
      <c r="G52" t="str">
        <f t="shared" si="2"/>
        <v>111111</v>
      </c>
      <c r="H52" t="str">
        <f t="shared" si="3"/>
        <v>&lt;p id="O18111111" class="box hide"&gt;Hint 6: decide from your graph which region(s) represent the values of x when the quadratic expression is &amp;lt; 0&lt;/p&gt;</v>
      </c>
    </row>
    <row r="53" spans="1:8">
      <c r="A53" s="18">
        <v>1</v>
      </c>
      <c r="B53" s="14">
        <v>8</v>
      </c>
      <c r="C53" s="14"/>
      <c r="D53" s="1">
        <f t="shared" si="0"/>
        <v>7</v>
      </c>
      <c r="E53" s="31" t="s">
        <v>749</v>
      </c>
      <c r="F53" t="str">
        <f t="shared" si="1"/>
        <v>8</v>
      </c>
      <c r="G53" t="str">
        <f t="shared" si="2"/>
        <v>1111111</v>
      </c>
      <c r="H53" t="str">
        <f t="shared" si="3"/>
        <v>&lt;p id="O181111111" class="box hide"&gt;Hint 7: and here is a video of the solution:&lt;br&gt;&lt;iframe width="560" height="315" src="https://www.youtube.com/embed/qtS-4CyHjfc" frameborder="0" allow="accelerometer; autoplay; encrypted-media; gyroscope; picture-in-picture" allowfullscreen&gt;&lt;/iframe&gt;&lt;/p&gt;</v>
      </c>
    </row>
    <row r="54" spans="1:8">
      <c r="A54" s="18">
        <v>1</v>
      </c>
      <c r="B54" s="14">
        <v>9</v>
      </c>
      <c r="C54" s="14"/>
      <c r="D54" s="1">
        <f t="shared" si="0"/>
        <v>1</v>
      </c>
      <c r="E54" s="15" t="s">
        <v>606</v>
      </c>
      <c r="F54" t="str">
        <f t="shared" si="1"/>
        <v>9</v>
      </c>
      <c r="G54" t="str">
        <f t="shared" si="2"/>
        <v>1</v>
      </c>
      <c r="H54" t="str">
        <f t="shared" si="3"/>
        <v>&lt;p id="O19" class="box hide"&gt;Question 9&lt;/p&gt; &lt;p id="O191" class="box hide"&gt;Hint 1: if AB is parallel to the given equation, then rearrange that equation to then read off its gradient&lt;/p&gt;</v>
      </c>
    </row>
    <row r="55" spans="1:8">
      <c r="A55" s="18">
        <v>1</v>
      </c>
      <c r="B55" s="14">
        <v>9</v>
      </c>
      <c r="C55" s="14"/>
      <c r="D55" s="1">
        <f t="shared" si="0"/>
        <v>2</v>
      </c>
      <c r="E55" s="15" t="s">
        <v>607</v>
      </c>
      <c r="F55" t="str">
        <f t="shared" si="1"/>
        <v>9</v>
      </c>
      <c r="G55" t="str">
        <f t="shared" si="2"/>
        <v>11</v>
      </c>
      <c r="H55" t="str">
        <f t="shared" si="3"/>
        <v>&lt;p id="O1911" class="box hide"&gt;Hint 2: if BC makes an angle of 150&amp;deg;, then we will use m = tan(&amp;theta;) to obtain the gradient of BC&lt;/p&gt;</v>
      </c>
    </row>
    <row r="56" spans="1:8">
      <c r="A56" s="18">
        <v>1</v>
      </c>
      <c r="B56" s="14">
        <v>9</v>
      </c>
      <c r="C56" s="14"/>
      <c r="D56" s="1">
        <f t="shared" si="0"/>
        <v>3</v>
      </c>
      <c r="E56" s="15" t="s">
        <v>723</v>
      </c>
      <c r="F56" t="str">
        <f t="shared" si="1"/>
        <v>9</v>
      </c>
      <c r="G56" t="str">
        <f t="shared" si="2"/>
        <v>111</v>
      </c>
      <c r="H56" t="str">
        <f t="shared" si="3"/>
        <v>&lt;p id="O19111" class="box hide"&gt;Hint 3: know that the value for tan(150&amp;deg;) is related to the value for tan(30&amp;deg;). Draw an accurate sketch of the function y = tan(x) to see why.&lt;/p&gt;</v>
      </c>
    </row>
    <row r="57" spans="1:8">
      <c r="A57" s="18">
        <v>1</v>
      </c>
      <c r="B57" s="14">
        <v>9</v>
      </c>
      <c r="C57" s="14"/>
      <c r="D57" s="1">
        <f t="shared" si="0"/>
        <v>4</v>
      </c>
      <c r="E57" s="15" t="s">
        <v>608</v>
      </c>
      <c r="F57" t="str">
        <f t="shared" si="1"/>
        <v>9</v>
      </c>
      <c r="G57" t="str">
        <f t="shared" si="2"/>
        <v>1111</v>
      </c>
      <c r="H57" t="str">
        <f t="shared" si="3"/>
        <v>&lt;p id="O191111" class="box hide"&gt;Hint 4: use exact value triangle knowledge to obtain the exact value of tan(30&amp;deg;) and thus the exact value of the gradient BC&lt;/p&gt;</v>
      </c>
    </row>
    <row r="58" spans="1:8">
      <c r="A58" s="18">
        <v>1</v>
      </c>
      <c r="B58" s="14">
        <v>9</v>
      </c>
      <c r="C58" s="14"/>
      <c r="D58" s="1">
        <f t="shared" si="0"/>
        <v>5</v>
      </c>
      <c r="E58" s="15" t="s">
        <v>609</v>
      </c>
      <c r="F58" t="str">
        <f t="shared" si="1"/>
        <v>9</v>
      </c>
      <c r="G58" t="str">
        <f t="shared" si="2"/>
        <v>11111</v>
      </c>
      <c r="H58" t="str">
        <f t="shared" si="3"/>
        <v>&lt;p id="O1911111" class="box hide"&gt;Hint 5: compare the gradients of AB and BC and clearly state whether this shows if the points A, B and C might be collinear, or not.&lt;/p&gt;</v>
      </c>
    </row>
    <row r="59" spans="1:8">
      <c r="A59" s="18">
        <v>1</v>
      </c>
      <c r="B59" s="14">
        <v>9</v>
      </c>
      <c r="C59" s="14"/>
      <c r="D59" s="1">
        <f t="shared" si="0"/>
        <v>6</v>
      </c>
      <c r="E59" s="31" t="s">
        <v>750</v>
      </c>
      <c r="F59" t="str">
        <f t="shared" si="1"/>
        <v>9</v>
      </c>
      <c r="G59" t="str">
        <f t="shared" si="2"/>
        <v>111111</v>
      </c>
      <c r="H59" t="str">
        <f t="shared" si="3"/>
        <v>&lt;p id="O19111111" class="box hide"&gt;Hint 6: and here is a video of the solution:&lt;br&gt;&lt;iframe width="560" height="315" src="https://www.youtube.com/embed/j86GSRjyoV8" frameborder="0" allow="accelerometer; autoplay; encrypted-media; gyroscope; picture-in-picture" allowfullscreen&gt;&lt;/iframe&gt;&lt;/p&gt;</v>
      </c>
    </row>
    <row r="60" spans="1:8">
      <c r="A60" s="18">
        <v>1</v>
      </c>
      <c r="B60" s="14">
        <v>10</v>
      </c>
      <c r="C60" s="14" t="s">
        <v>473</v>
      </c>
      <c r="D60" s="1">
        <f t="shared" si="0"/>
        <v>1</v>
      </c>
      <c r="E60" s="15" t="s">
        <v>724</v>
      </c>
      <c r="F60" t="str">
        <f t="shared" si="1"/>
        <v>A</v>
      </c>
      <c r="G60" t="str">
        <f t="shared" si="2"/>
        <v>1</v>
      </c>
      <c r="H60" t="str">
        <f t="shared" si="3"/>
        <v>&lt;p id="O1A" class="box hide"&gt;Question 10&lt;/p&gt; &lt;p id="O1A1" class="box hide"&gt;10a) Hint 1: sketch a right-angled triangle with angle '2x' and opposite length 3 and adjacent length 4.&lt;/p&gt;</v>
      </c>
    </row>
    <row r="61" spans="1:8">
      <c r="A61" s="18">
        <v>1</v>
      </c>
      <c r="B61" s="14">
        <v>10</v>
      </c>
      <c r="C61" s="14" t="s">
        <v>473</v>
      </c>
      <c r="D61" s="1">
        <f t="shared" si="0"/>
        <v>2</v>
      </c>
      <c r="E61" s="15" t="s">
        <v>725</v>
      </c>
      <c r="F61" t="str">
        <f t="shared" si="1"/>
        <v>A</v>
      </c>
      <c r="G61" t="str">
        <f t="shared" si="2"/>
        <v>11</v>
      </c>
      <c r="H61" t="str">
        <f t="shared" si="3"/>
        <v>&lt;p id="O1A11" class="box hide"&gt;10a) Hint 2: use Pythagoras' Theorem to work out the length of the hypotenuse (or just notice a familiar Pythagorean triplet?)&lt;/p&gt;</v>
      </c>
    </row>
    <row r="62" spans="1:8">
      <c r="A62" s="18">
        <v>1</v>
      </c>
      <c r="B62" s="14">
        <v>10</v>
      </c>
      <c r="C62" s="14" t="s">
        <v>473</v>
      </c>
      <c r="D62" s="1">
        <f t="shared" si="0"/>
        <v>3</v>
      </c>
      <c r="E62" s="15" t="s">
        <v>726</v>
      </c>
      <c r="F62" t="str">
        <f t="shared" si="1"/>
        <v>A</v>
      </c>
      <c r="G62" t="str">
        <f t="shared" si="2"/>
        <v>111</v>
      </c>
      <c r="H62" t="str">
        <f t="shared" si="3"/>
        <v>&lt;p id="O1A111" class="box hide"&gt;10a) Hint 3: your diagram can now be used to write down the value of cos(2x)&lt;/p&gt;</v>
      </c>
    </row>
    <row r="63" spans="1:8">
      <c r="A63" s="18">
        <v>1</v>
      </c>
      <c r="B63" s="14">
        <v>10</v>
      </c>
      <c r="C63" s="14" t="s">
        <v>472</v>
      </c>
      <c r="D63" s="1">
        <f t="shared" si="0"/>
        <v>4</v>
      </c>
      <c r="E63" s="15" t="s">
        <v>610</v>
      </c>
      <c r="F63" t="str">
        <f t="shared" si="1"/>
        <v>A</v>
      </c>
      <c r="G63" t="str">
        <f t="shared" si="2"/>
        <v>1111</v>
      </c>
      <c r="H63" t="str">
        <f t="shared" si="3"/>
        <v>&lt;p id="O1A1111" class="box hide"&gt;10b) Hint 4: know that cos(2x) can be written in terms of cos&amp;sup2;(x)&lt;/p&gt;</v>
      </c>
    </row>
    <row r="64" spans="1:8">
      <c r="A64" s="18">
        <v>1</v>
      </c>
      <c r="B64" s="14">
        <v>10</v>
      </c>
      <c r="C64" s="14" t="s">
        <v>472</v>
      </c>
      <c r="D64" s="1">
        <f t="shared" si="0"/>
        <v>5</v>
      </c>
      <c r="E64" s="15" t="s">
        <v>611</v>
      </c>
      <c r="F64" t="str">
        <f t="shared" si="1"/>
        <v>A</v>
      </c>
      <c r="G64" t="str">
        <f t="shared" si="2"/>
        <v>11111</v>
      </c>
      <c r="H64" t="str">
        <f t="shared" si="3"/>
        <v>&lt;p id="O1A11111" class="box hide"&gt;10b) Hint 5: use your answer from part (a) to then obtain an expression for cos&amp;sup2;(x)&lt;/p&gt;</v>
      </c>
    </row>
    <row r="65" spans="1:8">
      <c r="A65" s="18">
        <v>1</v>
      </c>
      <c r="B65" s="14">
        <v>10</v>
      </c>
      <c r="C65" s="14" t="s">
        <v>472</v>
      </c>
      <c r="D65" s="1">
        <f t="shared" si="0"/>
        <v>6</v>
      </c>
      <c r="E65" s="15" t="s">
        <v>612</v>
      </c>
      <c r="F65" t="str">
        <f t="shared" si="1"/>
        <v>A</v>
      </c>
      <c r="G65" t="str">
        <f t="shared" si="2"/>
        <v>111111</v>
      </c>
      <c r="H65" t="str">
        <f t="shared" si="3"/>
        <v>&lt;p id="O1A111111" class="box hide"&gt;10b) Hint 6: know that this will give two values for cos(x)&lt;/p&gt;</v>
      </c>
    </row>
    <row r="66" spans="1:8">
      <c r="A66" s="18">
        <v>1</v>
      </c>
      <c r="B66" s="14">
        <v>10</v>
      </c>
      <c r="C66" s="14" t="s">
        <v>472</v>
      </c>
      <c r="D66" s="1">
        <f t="shared" si="0"/>
        <v>7</v>
      </c>
      <c r="E66" s="15" t="s">
        <v>613</v>
      </c>
      <c r="F66" t="str">
        <f t="shared" si="1"/>
        <v>A</v>
      </c>
      <c r="G66" t="str">
        <f t="shared" si="2"/>
        <v>1111111</v>
      </c>
      <c r="H66" t="str">
        <f t="shared" si="3"/>
        <v>&lt;p id="O1A1111111" class="box hide"&gt;10b) Hint 7: from the graph of y = cos(x), realise that the restriction given in the question  that 0 &amp;lt; x &amp;lt; &amp;pi;/4 means that we can reject one of the values of cos(x)&lt;/p&gt;</v>
      </c>
    </row>
    <row r="67" spans="1:8">
      <c r="A67" s="18">
        <v>1</v>
      </c>
      <c r="B67" s="14">
        <v>10</v>
      </c>
      <c r="C67" s="14" t="s">
        <v>472</v>
      </c>
      <c r="D67" s="1">
        <f t="shared" si="0"/>
        <v>8</v>
      </c>
      <c r="E67" s="15" t="s">
        <v>614</v>
      </c>
      <c r="F67" t="str">
        <f t="shared" si="1"/>
        <v>A</v>
      </c>
      <c r="G67" t="str">
        <f t="shared" si="2"/>
        <v>11111111</v>
      </c>
      <c r="H67" t="str">
        <f t="shared" si="3"/>
        <v>&lt;p id="O1A11111111" class="box hide"&gt;10b) Hint 8: simplify the remaining expression for cos(x) as far as possible.&lt;/p&gt;</v>
      </c>
    </row>
    <row r="68" spans="1:8">
      <c r="A68" s="18">
        <v>1</v>
      </c>
      <c r="B68" s="14">
        <v>10</v>
      </c>
      <c r="C68" s="14"/>
      <c r="D68" s="1">
        <f t="shared" si="0"/>
        <v>9</v>
      </c>
      <c r="E68" s="31" t="s">
        <v>751</v>
      </c>
      <c r="F68" t="str">
        <f t="shared" si="1"/>
        <v>A</v>
      </c>
      <c r="G68" t="str">
        <f t="shared" si="2"/>
        <v>111111111</v>
      </c>
      <c r="H68" t="str">
        <f t="shared" si="3"/>
        <v>&lt;p id="O1A111111111" class="box hide"&gt;Hint 9: and here is a video of the solution:&lt;br&gt;&lt;iframe width="560" height="315" src="https://www.youtube.com/embed/HV4YgmEMxOg" frameborder="0" allow="accelerometer; autoplay; encrypted-media; gyroscope; picture-in-picture" allowfullscreen&gt;&lt;/iframe&gt;&lt;/p&gt;</v>
      </c>
    </row>
    <row r="69" spans="1:8">
      <c r="A69" s="18">
        <v>1</v>
      </c>
      <c r="B69" s="14">
        <v>11</v>
      </c>
      <c r="C69" s="14" t="s">
        <v>473</v>
      </c>
      <c r="D69" s="1">
        <f t="shared" si="0"/>
        <v>1</v>
      </c>
      <c r="E69" s="15" t="s">
        <v>615</v>
      </c>
      <c r="F69" t="str">
        <f t="shared" si="1"/>
        <v>B</v>
      </c>
      <c r="G69" t="str">
        <f t="shared" si="2"/>
        <v>1</v>
      </c>
      <c r="H69" t="str">
        <f t="shared" si="3"/>
        <v>&lt;p id="O1B" class="box hide"&gt;Question 11&lt;/p&gt; &lt;p id="O1B1" class="box hide"&gt;11a) Hint 1: draw a sketch of the circle and plot point T on its circumference&lt;/p&gt;</v>
      </c>
    </row>
    <row r="70" spans="1:8">
      <c r="A70" s="18">
        <v>1</v>
      </c>
      <c r="B70" s="14">
        <v>11</v>
      </c>
      <c r="C70" s="14" t="s">
        <v>473</v>
      </c>
      <c r="D70" s="1">
        <f t="shared" si="0"/>
        <v>2</v>
      </c>
      <c r="E70" s="15" t="s">
        <v>616</v>
      </c>
      <c r="F70" t="str">
        <f t="shared" si="1"/>
        <v>B</v>
      </c>
      <c r="G70" t="str">
        <f t="shared" si="2"/>
        <v>11</v>
      </c>
      <c r="H70" t="str">
        <f t="shared" si="3"/>
        <v>&lt;p id="O1B11" class="box hide"&gt;11a) Hint 2: know that a tangent requires a point (point T) and a gradient&lt;/p&gt;</v>
      </c>
    </row>
    <row r="71" spans="1:8">
      <c r="A71" s="18">
        <v>1</v>
      </c>
      <c r="B71" s="14">
        <v>11</v>
      </c>
      <c r="C71" s="14" t="s">
        <v>473</v>
      </c>
      <c r="D71" s="1">
        <f t="shared" si="0"/>
        <v>3</v>
      </c>
      <c r="E71" s="15" t="s">
        <v>617</v>
      </c>
      <c r="F71" t="str">
        <f t="shared" si="1"/>
        <v>B</v>
      </c>
      <c r="G71" t="str">
        <f t="shared" si="2"/>
        <v>111</v>
      </c>
      <c r="H71" t="str">
        <f t="shared" si="3"/>
        <v>&lt;p id="O1B111" class="box hide"&gt;11a) Hint 3: calculate the gradient of the line from the centre of the circle to point T&lt;/p&gt;</v>
      </c>
    </row>
    <row r="72" spans="1:8">
      <c r="A72" s="18">
        <v>1</v>
      </c>
      <c r="B72" s="14">
        <v>11</v>
      </c>
      <c r="C72" s="14" t="s">
        <v>473</v>
      </c>
      <c r="D72" s="1">
        <f t="shared" si="0"/>
        <v>4</v>
      </c>
      <c r="E72" s="15" t="s">
        <v>618</v>
      </c>
      <c r="F72" t="str">
        <f t="shared" si="1"/>
        <v>B</v>
      </c>
      <c r="G72" t="str">
        <f t="shared" si="2"/>
        <v>1111</v>
      </c>
      <c r="H72" t="str">
        <f t="shared" si="3"/>
        <v>&lt;p id="O1B1111" class="box hide"&gt;11a) Hint 4: calculate the perpendicular gradient to this gradient&lt;/p&gt;</v>
      </c>
    </row>
    <row r="73" spans="1:8">
      <c r="A73" s="18">
        <v>1</v>
      </c>
      <c r="B73" s="14">
        <v>11</v>
      </c>
      <c r="C73" s="14" t="s">
        <v>473</v>
      </c>
      <c r="D73" s="1">
        <f t="shared" si="0"/>
        <v>5</v>
      </c>
      <c r="E73" s="15" t="s">
        <v>727</v>
      </c>
      <c r="F73" t="str">
        <f t="shared" si="1"/>
        <v>B</v>
      </c>
      <c r="G73" t="str">
        <f t="shared" si="2"/>
        <v>11111</v>
      </c>
      <c r="H73" t="str">
        <f t="shared" si="3"/>
        <v>&lt;p id="O1B11111" class="box hide"&gt;11a) Hint 5: use a standard method to work out the equation of the tangent using point T and the gradient just calculated&lt;/p&gt;</v>
      </c>
    </row>
    <row r="74" spans="1:8">
      <c r="A74" s="18">
        <v>1</v>
      </c>
      <c r="B74" s="14">
        <v>11</v>
      </c>
      <c r="C74" s="14" t="s">
        <v>472</v>
      </c>
      <c r="D74" s="1">
        <f t="shared" si="0"/>
        <v>6</v>
      </c>
      <c r="E74" s="15" t="s">
        <v>619</v>
      </c>
      <c r="F74" t="str">
        <f t="shared" si="1"/>
        <v>B</v>
      </c>
      <c r="G74" t="str">
        <f t="shared" si="2"/>
        <v>111111</v>
      </c>
      <c r="H74" t="str">
        <f t="shared" si="3"/>
        <v>&lt;p id="O1B111111" class="box hide"&gt;11b) Hint 6: know that a tangent to a parabola will intersect it in the same place, twice&lt;/p&gt;</v>
      </c>
    </row>
    <row r="75" spans="1:8">
      <c r="A75" s="18">
        <v>1</v>
      </c>
      <c r="B75" s="14">
        <v>11</v>
      </c>
      <c r="C75" s="14" t="s">
        <v>472</v>
      </c>
      <c r="D75" s="1">
        <f t="shared" si="0"/>
        <v>7</v>
      </c>
      <c r="E75" s="15" t="s">
        <v>620</v>
      </c>
      <c r="F75" t="str">
        <f t="shared" si="1"/>
        <v>B</v>
      </c>
      <c r="G75" t="str">
        <f t="shared" si="2"/>
        <v>1111111</v>
      </c>
      <c r="H75" t="str">
        <f t="shared" si="3"/>
        <v>&lt;p id="O1B1111111" class="box hide"&gt;11b) Hint 7: realise that this means that the equation formed from equating the quadratic with the equation of the tangent through T will have equal roots&lt;/p&gt;</v>
      </c>
    </row>
    <row r="76" spans="1:8">
      <c r="A76" s="18">
        <v>1</v>
      </c>
      <c r="B76" s="14">
        <v>11</v>
      </c>
      <c r="C76" s="14" t="s">
        <v>472</v>
      </c>
      <c r="D76" s="1">
        <f t="shared" si="0"/>
        <v>8</v>
      </c>
      <c r="E76" s="15" t="s">
        <v>621</v>
      </c>
      <c r="F76" t="str">
        <f t="shared" si="1"/>
        <v>B</v>
      </c>
      <c r="G76" t="str">
        <f t="shared" si="2"/>
        <v>11111111</v>
      </c>
      <c r="H76" t="str">
        <f t="shared" si="3"/>
        <v>&lt;p id="O1B11111111" class="box hide"&gt;11b) Hint 8: know that equal roots of a quadratic mean that the discriminant will equal zero&lt;/p&gt;</v>
      </c>
    </row>
    <row r="77" spans="1:8">
      <c r="A77" s="18">
        <v>1</v>
      </c>
      <c r="B77" s="14">
        <v>11</v>
      </c>
      <c r="C77" s="14" t="s">
        <v>472</v>
      </c>
      <c r="D77" s="1">
        <f t="shared" si="0"/>
        <v>9</v>
      </c>
      <c r="E77" s="15" t="s">
        <v>622</v>
      </c>
      <c r="F77" t="str">
        <f t="shared" si="1"/>
        <v>B</v>
      </c>
      <c r="G77" t="str">
        <f t="shared" si="2"/>
        <v>111111111</v>
      </c>
      <c r="H77" t="str">
        <f t="shared" si="3"/>
        <v>&lt;p id="O1B111111111" class="box hide"&gt;11b) Hint 9: the discriminant equation gives a quadratic in p which can be solved to give two values for p&lt;/p&gt;</v>
      </c>
    </row>
    <row r="78" spans="1:8">
      <c r="A78" s="18">
        <v>1</v>
      </c>
      <c r="B78" s="14">
        <v>11</v>
      </c>
      <c r="C78" s="14" t="s">
        <v>472</v>
      </c>
      <c r="D78" s="1">
        <f t="shared" si="0"/>
        <v>10</v>
      </c>
      <c r="E78" s="15" t="s">
        <v>623</v>
      </c>
      <c r="F78" t="str">
        <f t="shared" si="1"/>
        <v>B</v>
      </c>
      <c r="G78" t="str">
        <f t="shared" si="2"/>
        <v>1111111111</v>
      </c>
      <c r="H78" t="str">
        <f t="shared" si="3"/>
        <v>&lt;p id="O1B1111111111" class="box hide"&gt;11b) Hint 10: read the question to see the restriction on values of p, and thus reject one of the calculated solutions, clearly stating the reason why&lt;/p&gt;</v>
      </c>
    </row>
    <row r="79" spans="1:8">
      <c r="A79" s="18">
        <v>1</v>
      </c>
      <c r="B79" s="14">
        <v>11</v>
      </c>
      <c r="C79" s="14"/>
      <c r="D79" s="1">
        <f t="shared" ref="D79:D142" si="4">IF(B79=B78,D78+1,1)</f>
        <v>11</v>
      </c>
      <c r="E79" s="31" t="s">
        <v>752</v>
      </c>
      <c r="F79" t="str">
        <f t="shared" ref="F79:F142" si="5">MID("123456789ABCDEFGHIJKLMNOPQRSTUV",B79,1)</f>
        <v>B</v>
      </c>
      <c r="G79" t="str">
        <f t="shared" ref="G79:G142" si="6">MID("111111111111111111111111111111",1,D79)</f>
        <v>11111111111</v>
      </c>
      <c r="H79" t="str">
        <f t="shared" ref="H79:H142" si="7">IF(A79=A78,"","&lt;p id="&amp;CHAR(34)&amp;"O"&amp;A79&amp;CHAR(34)&amp;" class="&amp;CHAR(34)&amp;"box hide"&amp;CHAR(34)&amp;"&gt;"&amp;A$13&amp;" "&amp;A79&amp;"&lt;/p&gt; ")&amp;IF(B79=B78,"","&lt;p id="&amp;CHAR(34)&amp;"O"&amp;A79&amp;F79&amp;CHAR(34)&amp;" class="&amp;CHAR(34)&amp;"box hide"&amp;CHAR(34)&amp;"&gt;Question "&amp;B79&amp;"&lt;/p&gt; ")&amp;"&lt;p id="&amp;CHAR(34)&amp;"O"&amp;A79&amp;F79&amp;G79&amp;CHAR(34)&amp;" class="&amp;CHAR(34)&amp;"box hide"&amp;CHAR(34)&amp;"&gt;"&amp;IF(C79="","",B79&amp;C79&amp;") ")&amp;"Hint "&amp;D79&amp;": "&amp;E79&amp;"&lt;/p&gt;"</f>
        <v>&lt;p id="O1B11111111111" class="box hide"&gt;Hint 11: and here is a video of the solution:&lt;br&gt;&lt;iframe width="560" height="315" src="https://www.youtube.com/embed/SEOJTlMQPDQ" frameborder="0" allow="accelerometer; autoplay; encrypted-media; gyroscope; picture-in-picture" allowfullscreen&gt;&lt;/iframe&gt;&lt;/p&gt;</v>
      </c>
    </row>
    <row r="80" spans="1:8">
      <c r="A80" s="18">
        <v>1</v>
      </c>
      <c r="B80" s="14">
        <v>12</v>
      </c>
      <c r="C80" s="14"/>
      <c r="D80" s="1">
        <f t="shared" si="4"/>
        <v>1</v>
      </c>
      <c r="E80" s="15" t="s">
        <v>624</v>
      </c>
      <c r="F80" t="str">
        <f t="shared" si="5"/>
        <v>C</v>
      </c>
      <c r="G80" t="str">
        <f t="shared" si="6"/>
        <v>1</v>
      </c>
      <c r="H80" t="str">
        <f t="shared" si="7"/>
        <v>&lt;p id="O1C" class="box hide"&gt;Question 12&lt;/p&gt; &lt;p id="O1C1" class="box hide"&gt;Hint 1: know that the graph of a cos(bx) is symmetrical about the x-axis&lt;/p&gt;</v>
      </c>
    </row>
    <row r="81" spans="1:8">
      <c r="A81" s="18">
        <v>1</v>
      </c>
      <c r="B81" s="14">
        <v>12</v>
      </c>
      <c r="C81" s="14"/>
      <c r="D81" s="1">
        <f t="shared" si="4"/>
        <v>2</v>
      </c>
      <c r="E81" s="15" t="s">
        <v>728</v>
      </c>
      <c r="F81" t="str">
        <f t="shared" si="5"/>
        <v>C</v>
      </c>
      <c r="G81" t="str">
        <f t="shared" si="6"/>
        <v>11</v>
      </c>
      <c r="H81" t="str">
        <f t="shared" si="7"/>
        <v>&lt;p id="O1C11" class="box hide"&gt;Hint 2: therefore the shaded region above the x-axis is connected to the non-shaded region below the x-axis&lt;/p&gt;</v>
      </c>
    </row>
    <row r="82" spans="1:8">
      <c r="A82" s="18">
        <v>1</v>
      </c>
      <c r="B82" s="14">
        <v>12</v>
      </c>
      <c r="C82" s="14"/>
      <c r="D82" s="1">
        <f t="shared" si="4"/>
        <v>3</v>
      </c>
      <c r="E82" s="15" t="s">
        <v>625</v>
      </c>
      <c r="F82" t="str">
        <f t="shared" si="5"/>
        <v>C</v>
      </c>
      <c r="G82" t="str">
        <f t="shared" si="6"/>
        <v>111</v>
      </c>
      <c r="H82" t="str">
        <f t="shared" si="7"/>
        <v>&lt;p id="O1C111" class="box hide"&gt;Hint 3: know that the non-shaded region would give an integral value that is negative&lt;/p&gt;</v>
      </c>
    </row>
    <row r="83" spans="1:8">
      <c r="A83" s="18">
        <v>1</v>
      </c>
      <c r="B83" s="14">
        <v>12</v>
      </c>
      <c r="C83" s="14"/>
      <c r="D83" s="1">
        <f t="shared" si="4"/>
        <v>4</v>
      </c>
      <c r="E83" s="15" t="s">
        <v>626</v>
      </c>
      <c r="F83" t="str">
        <f t="shared" si="5"/>
        <v>C</v>
      </c>
      <c r="G83" t="str">
        <f t="shared" si="6"/>
        <v>1111</v>
      </c>
      <c r="H83" t="str">
        <f t="shared" si="7"/>
        <v>&lt;p id="O1C1111" class="box hide"&gt;Hint 4: realise that the non-shaded region is -2 lots of the shaded region&lt;/p&gt;</v>
      </c>
    </row>
    <row r="84" spans="1:8">
      <c r="A84" s="18">
        <v>1</v>
      </c>
      <c r="B84" s="14">
        <v>12</v>
      </c>
      <c r="C84" s="14"/>
      <c r="D84" s="1">
        <f t="shared" si="4"/>
        <v>5</v>
      </c>
      <c r="E84" s="31" t="s">
        <v>753</v>
      </c>
      <c r="F84" t="str">
        <f t="shared" si="5"/>
        <v>C</v>
      </c>
      <c r="G84" t="str">
        <f t="shared" si="6"/>
        <v>11111</v>
      </c>
      <c r="H84" t="str">
        <f t="shared" si="7"/>
        <v>&lt;p id="O1C11111" class="box hide"&gt;Hint 5: and here is a video of the solution:&lt;br&gt;&lt;iframe width="560" height="315" src="https://www.youtube.com/embed/Nc0sdQEkRvU" frameborder="0" allow="accelerometer; autoplay; encrypted-media; gyroscope; picture-in-picture" allowfullscreen&gt;&lt;/iframe&gt;&lt;/p&gt;</v>
      </c>
    </row>
    <row r="85" spans="1:8">
      <c r="A85" s="18">
        <v>1</v>
      </c>
      <c r="B85" s="14">
        <v>13</v>
      </c>
      <c r="C85" s="14" t="s">
        <v>473</v>
      </c>
      <c r="D85" s="1">
        <f t="shared" si="4"/>
        <v>1</v>
      </c>
      <c r="E85" s="15" t="s">
        <v>627</v>
      </c>
      <c r="F85" t="str">
        <f t="shared" si="5"/>
        <v>D</v>
      </c>
      <c r="G85" t="str">
        <f t="shared" si="6"/>
        <v>1</v>
      </c>
      <c r="H85" t="str">
        <f t="shared" si="7"/>
        <v>&lt;p id="O1D" class="box hide"&gt;Question 13&lt;/p&gt; &lt;p id="O1D1" class="box hide"&gt;13a) Hint 1: point P(1, b) has x = 1 and y = b&lt;/p&gt;</v>
      </c>
    </row>
    <row r="86" spans="1:8">
      <c r="A86" s="18">
        <v>1</v>
      </c>
      <c r="B86" s="14">
        <v>13</v>
      </c>
      <c r="C86" s="14" t="s">
        <v>473</v>
      </c>
      <c r="D86" s="1">
        <f t="shared" si="4"/>
        <v>2</v>
      </c>
      <c r="E86" s="15" t="s">
        <v>628</v>
      </c>
      <c r="F86" t="str">
        <f t="shared" si="5"/>
        <v>D</v>
      </c>
      <c r="G86" t="str">
        <f t="shared" si="6"/>
        <v>11</v>
      </c>
      <c r="H86" t="str">
        <f t="shared" si="7"/>
        <v>&lt;p id="O1D11" class="box hide"&gt;13a) Hint 2: substitute these values of x and y into the equation y = 2&lt;sup&gt;x&lt;/sup&gt; + 3, and then solve for b&lt;/p&gt;</v>
      </c>
    </row>
    <row r="87" spans="1:8">
      <c r="A87" s="18">
        <v>1</v>
      </c>
      <c r="B87" s="14">
        <v>13</v>
      </c>
      <c r="C87" s="14" t="s">
        <v>629</v>
      </c>
      <c r="D87" s="1">
        <f t="shared" si="4"/>
        <v>3</v>
      </c>
      <c r="E87" s="15" t="s">
        <v>630</v>
      </c>
      <c r="F87" t="str">
        <f t="shared" si="5"/>
        <v>D</v>
      </c>
      <c r="G87" t="str">
        <f t="shared" si="6"/>
        <v>111</v>
      </c>
      <c r="H87" t="str">
        <f t="shared" si="7"/>
        <v>&lt;p id="O1D111" class="box hide"&gt;13b)i) Hint 3: know that the graph of the f&lt;sup&gt;-1&lt;/sup&gt;(x) is geometrically related to the graph of f(x)&lt;/p&gt;</v>
      </c>
    </row>
    <row r="88" spans="1:8">
      <c r="A88" s="18">
        <v>1</v>
      </c>
      <c r="B88" s="14">
        <v>13</v>
      </c>
      <c r="C88" s="14" t="s">
        <v>629</v>
      </c>
      <c r="D88" s="1">
        <f t="shared" si="4"/>
        <v>4</v>
      </c>
      <c r="E88" s="15" t="s">
        <v>631</v>
      </c>
      <c r="F88" t="str">
        <f t="shared" si="5"/>
        <v>D</v>
      </c>
      <c r="G88" t="str">
        <f t="shared" si="6"/>
        <v>1111</v>
      </c>
      <c r="H88" t="str">
        <f t="shared" si="7"/>
        <v>&lt;p id="O1D1111" class="box hide"&gt;13b)i) Hint 4: the graph of the f&lt;sup&gt;-1&lt;/sup&gt;(x) is the reflection of the graph of f(x) in the line y = x&lt;/p&gt;</v>
      </c>
    </row>
    <row r="89" spans="1:8">
      <c r="A89" s="18">
        <v>1</v>
      </c>
      <c r="B89" s="14">
        <v>13</v>
      </c>
      <c r="C89" s="14" t="s">
        <v>632</v>
      </c>
      <c r="D89" s="1">
        <f t="shared" si="4"/>
        <v>5</v>
      </c>
      <c r="E89" s="15" t="s">
        <v>633</v>
      </c>
      <c r="F89" t="str">
        <f t="shared" si="5"/>
        <v>D</v>
      </c>
      <c r="G89" t="str">
        <f t="shared" si="6"/>
        <v>11111</v>
      </c>
      <c r="H89" t="str">
        <f t="shared" si="7"/>
        <v>&lt;p id="O1D11111" class="box hide"&gt;13b)ii) Hint 5: the image of point (x, y) is the point (y, x)&lt;/p&gt;</v>
      </c>
    </row>
    <row r="90" spans="1:8">
      <c r="A90" s="18">
        <v>1</v>
      </c>
      <c r="B90" s="14">
        <v>13</v>
      </c>
      <c r="C90" s="14" t="s">
        <v>634</v>
      </c>
      <c r="D90" s="1">
        <f t="shared" si="4"/>
        <v>6</v>
      </c>
      <c r="E90" s="15" t="s">
        <v>729</v>
      </c>
      <c r="F90" t="str">
        <f t="shared" si="5"/>
        <v>D</v>
      </c>
      <c r="G90" t="str">
        <f t="shared" si="6"/>
        <v>111111</v>
      </c>
      <c r="H90" t="str">
        <f t="shared" si="7"/>
        <v>&lt;p id="O1D111111" class="box hide"&gt;13c) Hint 6: know that y = 4 - f(x + 1) has three transformations involved: from the 4, the -1 multiplier and the +1 in the brackets&lt;/p&gt;</v>
      </c>
    </row>
    <row r="91" spans="1:8">
      <c r="A91" s="18">
        <v>1</v>
      </c>
      <c r="B91" s="14">
        <v>13</v>
      </c>
      <c r="C91" s="14" t="s">
        <v>634</v>
      </c>
      <c r="D91" s="1">
        <f t="shared" si="4"/>
        <v>7</v>
      </c>
      <c r="E91" s="15" t="s">
        <v>635</v>
      </c>
      <c r="F91" t="str">
        <f t="shared" si="5"/>
        <v>D</v>
      </c>
      <c r="G91" t="str">
        <f t="shared" si="6"/>
        <v>1111111</v>
      </c>
      <c r="H91" t="str">
        <f t="shared" si="7"/>
        <v>&lt;p id="O1D1111111" class="box hide"&gt;13c) Hint 7: working from the 'x' term outwards, it is first affected by +1, then by -1, then by 4&lt;/p&gt;</v>
      </c>
    </row>
    <row r="92" spans="1:8">
      <c r="A92" s="18">
        <v>1</v>
      </c>
      <c r="B92" s="14">
        <v>13</v>
      </c>
      <c r="C92" s="14" t="s">
        <v>634</v>
      </c>
      <c r="D92" s="1">
        <f t="shared" si="4"/>
        <v>8</v>
      </c>
      <c r="E92" s="15" t="s">
        <v>636</v>
      </c>
      <c r="F92" t="str">
        <f t="shared" si="5"/>
        <v>D</v>
      </c>
      <c r="G92" t="str">
        <f t="shared" si="6"/>
        <v>11111111</v>
      </c>
      <c r="H92" t="str">
        <f t="shared" si="7"/>
        <v>&lt;p id="O1D11111111" class="box hide"&gt;13c) Hint 8: know that the +1 moves the graph left one unit&lt;/p&gt;</v>
      </c>
    </row>
    <row r="93" spans="1:8">
      <c r="A93" s="18">
        <v>1</v>
      </c>
      <c r="B93" s="14">
        <v>13</v>
      </c>
      <c r="C93" s="14" t="s">
        <v>634</v>
      </c>
      <c r="D93" s="1">
        <f t="shared" si="4"/>
        <v>9</v>
      </c>
      <c r="E93" s="15" t="s">
        <v>637</v>
      </c>
      <c r="F93" t="str">
        <f t="shared" si="5"/>
        <v>D</v>
      </c>
      <c r="G93" t="str">
        <f t="shared" si="6"/>
        <v>111111111</v>
      </c>
      <c r="H93" t="str">
        <f t="shared" si="7"/>
        <v>&lt;p id="O1D111111111" class="box hide"&gt;13c) Hint 9: know that the -1 multiplier reflects the function in the x-axis&lt;/p&gt;</v>
      </c>
    </row>
    <row r="94" spans="1:8">
      <c r="A94" s="18">
        <v>1</v>
      </c>
      <c r="B94" s="14">
        <v>13</v>
      </c>
      <c r="C94" s="14" t="s">
        <v>634</v>
      </c>
      <c r="D94" s="1">
        <f t="shared" si="4"/>
        <v>10</v>
      </c>
      <c r="E94" s="15" t="s">
        <v>638</v>
      </c>
      <c r="F94" t="str">
        <f t="shared" si="5"/>
        <v>D</v>
      </c>
      <c r="G94" t="str">
        <f t="shared" si="6"/>
        <v>1111111111</v>
      </c>
      <c r="H94" t="str">
        <f t="shared" si="7"/>
        <v>&lt;p id="O1D1111111111" class="box hide"&gt;13c) Hint 10: know that the +4 translates the graph upwards by 4&lt;/p&gt;</v>
      </c>
    </row>
    <row r="95" spans="1:8">
      <c r="A95" s="18">
        <v>1</v>
      </c>
      <c r="B95" s="14">
        <v>13</v>
      </c>
      <c r="C95" s="14" t="s">
        <v>634</v>
      </c>
      <c r="D95" s="1">
        <f t="shared" si="4"/>
        <v>11</v>
      </c>
      <c r="E95" s="15" t="s">
        <v>639</v>
      </c>
      <c r="F95" t="str">
        <f t="shared" si="5"/>
        <v>D</v>
      </c>
      <c r="G95" t="str">
        <f t="shared" si="6"/>
        <v>11111111111</v>
      </c>
      <c r="H95" t="str">
        <f t="shared" si="7"/>
        <v>&lt;p id="O1D11111111111" class="box hide"&gt;13c) Hint 11: track the point R(3, 11) through each of these transformations&lt;/p&gt;</v>
      </c>
    </row>
    <row r="96" spans="1:8">
      <c r="A96" s="18">
        <v>1</v>
      </c>
      <c r="B96" s="14">
        <v>13</v>
      </c>
      <c r="C96" s="14"/>
      <c r="D96" s="1">
        <f t="shared" si="4"/>
        <v>12</v>
      </c>
      <c r="E96" s="31" t="s">
        <v>754</v>
      </c>
      <c r="F96" t="str">
        <f t="shared" si="5"/>
        <v>D</v>
      </c>
      <c r="G96" t="str">
        <f t="shared" si="6"/>
        <v>111111111111</v>
      </c>
      <c r="H96" t="str">
        <f t="shared" si="7"/>
        <v>&lt;p id="O1D111111111111" class="box hide"&gt;Hint 12: and here is a video of the solution:&lt;br&gt;&lt;iframe width="560" height="315" src="https://www.youtube.com/embed/PkRyPEXHB2o" frameborder="0" allow="accelerometer; autoplay; encrypted-media; gyroscope; picture-in-picture" allowfullscreen&gt;&lt;/iframe&gt;&lt;/p&gt;</v>
      </c>
    </row>
    <row r="97" spans="1:8">
      <c r="A97" s="18">
        <v>1</v>
      </c>
      <c r="B97" s="14">
        <v>14</v>
      </c>
      <c r="C97" s="14"/>
      <c r="D97" s="1">
        <f t="shared" si="4"/>
        <v>1</v>
      </c>
      <c r="E97" s="15" t="s">
        <v>640</v>
      </c>
      <c r="F97" t="str">
        <f t="shared" si="5"/>
        <v>E</v>
      </c>
      <c r="G97" t="str">
        <f t="shared" si="6"/>
        <v>1</v>
      </c>
      <c r="H97" t="str">
        <f t="shared" si="7"/>
        <v>&lt;p id="O1E" class="box hide"&gt;Question 14&lt;/p&gt; &lt;p id="O1E1" class="box hide"&gt;Hint 1: either complete the square in the x terms, and the y terms, or use the circle equation formula to determine the centre and the radius&lt;/p&gt;</v>
      </c>
    </row>
    <row r="98" spans="1:8">
      <c r="A98" s="18">
        <v>1</v>
      </c>
      <c r="B98" s="14">
        <v>14</v>
      </c>
      <c r="C98" s="14"/>
      <c r="D98" s="1">
        <f t="shared" si="4"/>
        <v>2</v>
      </c>
      <c r="E98" s="15" t="s">
        <v>641</v>
      </c>
      <c r="F98" t="str">
        <f t="shared" si="5"/>
        <v>E</v>
      </c>
      <c r="G98" t="str">
        <f t="shared" si="6"/>
        <v>11</v>
      </c>
      <c r="H98" t="str">
        <f t="shared" si="7"/>
        <v>&lt;p id="O1E11" class="box hide"&gt;Hint 2: from the previous step, you should know the coordinates of the centre of the circle&lt;/p&gt;</v>
      </c>
    </row>
    <row r="99" spans="1:8">
      <c r="A99" s="18">
        <v>1</v>
      </c>
      <c r="B99" s="14">
        <v>14</v>
      </c>
      <c r="C99" s="14"/>
      <c r="D99" s="1">
        <f t="shared" si="4"/>
        <v>3</v>
      </c>
      <c r="E99" s="15" t="s">
        <v>642</v>
      </c>
      <c r="F99" t="str">
        <f t="shared" si="5"/>
        <v>E</v>
      </c>
      <c r="G99" t="str">
        <f t="shared" si="6"/>
        <v>111</v>
      </c>
      <c r="H99" t="str">
        <f t="shared" si="7"/>
        <v>&lt;p id="O1E111" class="box hide"&gt;Hint 3: sketch a set of axes and draw in a circle that would meet the coordinate axes at exactly 3 points&lt;/p&gt;</v>
      </c>
    </row>
    <row r="100" spans="1:8">
      <c r="A100" s="18">
        <v>1</v>
      </c>
      <c r="B100" s="14">
        <v>14</v>
      </c>
      <c r="C100" s="14"/>
      <c r="D100" s="1">
        <f t="shared" si="4"/>
        <v>4</v>
      </c>
      <c r="E100" s="15" t="s">
        <v>643</v>
      </c>
      <c r="F100" t="str">
        <f t="shared" si="5"/>
        <v>E</v>
      </c>
      <c r="G100" t="str">
        <f t="shared" si="6"/>
        <v>1111</v>
      </c>
      <c r="H100" t="str">
        <f t="shared" si="7"/>
        <v>&lt;p id="O1E1111" class="box hide"&gt;Hint 4: your sketch should be a circle going through the origin, plus one point on the y-axis and one point on the x-axis&lt;/p&gt;</v>
      </c>
    </row>
    <row r="101" spans="1:8">
      <c r="A101" s="18">
        <v>1</v>
      </c>
      <c r="B101" s="14">
        <v>14</v>
      </c>
      <c r="C101" s="14"/>
      <c r="D101" s="1">
        <f t="shared" si="4"/>
        <v>5</v>
      </c>
      <c r="E101" s="15" t="s">
        <v>644</v>
      </c>
      <c r="F101" t="str">
        <f t="shared" si="5"/>
        <v>E</v>
      </c>
      <c r="G101" t="str">
        <f t="shared" si="6"/>
        <v>11111</v>
      </c>
      <c r="H101" t="str">
        <f t="shared" si="7"/>
        <v>&lt;p id="O1E11111" class="box hide"&gt;Hint 5: realise that the radius of the circle will be the distance from the origin to the centre of the circle&lt;/p&gt;</v>
      </c>
    </row>
    <row r="102" spans="1:8">
      <c r="A102" s="18">
        <v>1</v>
      </c>
      <c r="B102" s="14">
        <v>14</v>
      </c>
      <c r="C102" s="14"/>
      <c r="D102" s="1">
        <f t="shared" si="4"/>
        <v>6</v>
      </c>
      <c r="E102" s="15" t="s">
        <v>645</v>
      </c>
      <c r="F102" t="str">
        <f t="shared" si="5"/>
        <v>E</v>
      </c>
      <c r="G102" t="str">
        <f t="shared" si="6"/>
        <v>111111</v>
      </c>
      <c r="H102" t="str">
        <f t="shared" si="7"/>
        <v>&lt;p id="O1E111111" class="box hide"&gt;Hint 6: match this value of the radius with your expression for the radius from the first step, and work out the value of k&lt;/p&gt;</v>
      </c>
    </row>
    <row r="103" spans="1:8">
      <c r="A103" s="18">
        <v>1</v>
      </c>
      <c r="B103" s="14">
        <v>14</v>
      </c>
      <c r="C103" s="14"/>
      <c r="D103" s="1">
        <f t="shared" si="4"/>
        <v>7</v>
      </c>
      <c r="E103" s="31" t="s">
        <v>755</v>
      </c>
      <c r="F103" t="str">
        <f t="shared" si="5"/>
        <v>E</v>
      </c>
      <c r="G103" t="str">
        <f t="shared" si="6"/>
        <v>1111111</v>
      </c>
      <c r="H103" t="str">
        <f t="shared" si="7"/>
        <v>&lt;p id="O1E1111111" class="box hide"&gt;Hint 7: and here is a video of the solution:&lt;br&gt;&lt;iframe width="560" height="315" src="https://www.youtube.com/embed/gHpOVhA6HkQ" frameborder="0" allow="accelerometer; autoplay; encrypted-media; gyroscope; picture-in-picture" allowfullscreen&gt;&lt;/iframe&gt;&lt;/p&gt;</v>
      </c>
    </row>
    <row r="104" spans="1:8">
      <c r="A104" s="18">
        <v>1</v>
      </c>
      <c r="B104" s="14">
        <v>15</v>
      </c>
      <c r="C104" s="14"/>
      <c r="D104" s="1">
        <f t="shared" si="4"/>
        <v>1</v>
      </c>
      <c r="E104" s="15" t="s">
        <v>646</v>
      </c>
      <c r="F104" t="str">
        <f t="shared" si="5"/>
        <v>F</v>
      </c>
      <c r="G104" t="str">
        <f t="shared" si="6"/>
        <v>1</v>
      </c>
      <c r="H104" t="str">
        <f t="shared" si="7"/>
        <v>&lt;p id="O1F" class="box hide"&gt;Question 15&lt;/p&gt; &lt;p id="O1F1" class="box hide"&gt;Hint 1: realise that you will need to integrate the expression and then use the given information to determine the constant of integration&lt;/p&gt;</v>
      </c>
    </row>
    <row r="105" spans="1:8">
      <c r="A105" s="18">
        <v>1</v>
      </c>
      <c r="B105" s="14">
        <v>15</v>
      </c>
      <c r="C105" s="14"/>
      <c r="D105" s="1">
        <f t="shared" si="4"/>
        <v>2</v>
      </c>
      <c r="E105" s="15" t="s">
        <v>647</v>
      </c>
      <c r="F105" t="str">
        <f t="shared" si="5"/>
        <v>F</v>
      </c>
      <c r="G105" t="str">
        <f t="shared" si="6"/>
        <v>11</v>
      </c>
      <c r="H105" t="str">
        <f t="shared" si="7"/>
        <v>&lt;p id="O1F11" class="box hide"&gt;Hint 2: integrate T'(t) with respect to t, to give T(t), with a constant of integration&lt;/p&gt;</v>
      </c>
    </row>
    <row r="106" spans="1:8">
      <c r="A106" s="18">
        <v>1</v>
      </c>
      <c r="B106" s="14">
        <v>15</v>
      </c>
      <c r="C106" s="14"/>
      <c r="D106" s="1">
        <f t="shared" si="4"/>
        <v>3</v>
      </c>
      <c r="E106" s="15" t="s">
        <v>648</v>
      </c>
      <c r="F106" t="str">
        <f t="shared" si="5"/>
        <v>F</v>
      </c>
      <c r="G106" t="str">
        <f t="shared" si="6"/>
        <v>111</v>
      </c>
      <c r="H106" t="str">
        <f t="shared" si="7"/>
        <v>&lt;p id="O1F111" class="box hide"&gt;Hint 3: use the information that when t = 0, T(0) = 100 in order to fix the value of the constant&lt;/p&gt;</v>
      </c>
    </row>
    <row r="107" spans="1:8">
      <c r="A107" s="18">
        <v>1</v>
      </c>
      <c r="B107" s="14">
        <v>15</v>
      </c>
      <c r="C107" s="14"/>
      <c r="D107" s="1">
        <f t="shared" si="4"/>
        <v>4</v>
      </c>
      <c r="E107" s="15" t="s">
        <v>649</v>
      </c>
      <c r="F107" t="str">
        <f t="shared" si="5"/>
        <v>F</v>
      </c>
      <c r="G107" t="str">
        <f t="shared" si="6"/>
        <v>1111</v>
      </c>
      <c r="H107" t="str">
        <f t="shared" si="7"/>
        <v>&lt;p id="O1F1111" class="box hide"&gt;Hint 4: use the information that when t = 10, T(10) = 82 in order to fix the value of k&lt;/p&gt;</v>
      </c>
    </row>
    <row r="108" spans="1:8">
      <c r="A108" s="18">
        <v>1</v>
      </c>
      <c r="B108" s="14">
        <v>15</v>
      </c>
      <c r="C108" s="14"/>
      <c r="D108" s="1">
        <f t="shared" si="4"/>
        <v>5</v>
      </c>
      <c r="E108" s="15" t="s">
        <v>650</v>
      </c>
      <c r="F108" t="str">
        <f t="shared" si="5"/>
        <v>F</v>
      </c>
      <c r="G108" t="str">
        <f t="shared" si="6"/>
        <v>11111</v>
      </c>
      <c r="H108" t="str">
        <f t="shared" si="7"/>
        <v>&lt;p id="O1F11111" class="box hide"&gt;Hint 5: clearly state the expression for T(t) in terms of t.&lt;/p&gt;</v>
      </c>
    </row>
    <row r="109" spans="1:8">
      <c r="A109" s="18">
        <v>1</v>
      </c>
      <c r="B109" s="14">
        <v>15</v>
      </c>
      <c r="C109" s="14"/>
      <c r="D109" s="1">
        <f t="shared" si="4"/>
        <v>6</v>
      </c>
      <c r="E109" s="31" t="s">
        <v>756</v>
      </c>
      <c r="F109" t="str">
        <f t="shared" si="5"/>
        <v>F</v>
      </c>
      <c r="G109" t="str">
        <f t="shared" si="6"/>
        <v>111111</v>
      </c>
      <c r="H109" t="str">
        <f t="shared" si="7"/>
        <v>&lt;p id="O1F111111" class="box hide"&gt;Hint 6: and here is a video of the solution:&lt;br&gt;&lt;iframe width="560" height="315" src="https://www.youtube.com/embed/RZKNEjbrHi0" frameborder="0" allow="accelerometer; autoplay; encrypted-media; gyroscope; picture-in-picture" allowfullscreen&gt;&lt;/iframe&gt;&lt;/p&gt;</v>
      </c>
    </row>
    <row r="110" spans="1:8">
      <c r="A110" s="14">
        <v>2</v>
      </c>
      <c r="B110" s="14">
        <v>1</v>
      </c>
      <c r="C110" s="14" t="s">
        <v>473</v>
      </c>
      <c r="D110" s="1">
        <f t="shared" si="4"/>
        <v>1</v>
      </c>
      <c r="E110" s="15" t="s">
        <v>730</v>
      </c>
      <c r="F110" t="str">
        <f t="shared" si="5"/>
        <v>1</v>
      </c>
      <c r="G110" t="str">
        <f t="shared" si="6"/>
        <v>1</v>
      </c>
      <c r="H110" t="str">
        <f t="shared" si="7"/>
        <v>&lt;p id="O2" class="box hide"&gt;Paper 2&lt;/p&gt; &lt;p id="O21" class="box hide"&gt;Question 1&lt;/p&gt; &lt;p id="O211" class="box hide"&gt;1a) Hint 1: the altitude through C has a gradient that is perpendicular to the gradient of AB&lt;/p&gt;</v>
      </c>
    </row>
    <row r="111" spans="1:8">
      <c r="A111" s="14">
        <v>2</v>
      </c>
      <c r="B111" s="14">
        <v>1</v>
      </c>
      <c r="C111" s="14" t="s">
        <v>473</v>
      </c>
      <c r="D111" s="1">
        <f t="shared" si="4"/>
        <v>2</v>
      </c>
      <c r="E111" s="15" t="s">
        <v>651</v>
      </c>
      <c r="F111" t="str">
        <f t="shared" si="5"/>
        <v>1</v>
      </c>
      <c r="G111" t="str">
        <f t="shared" si="6"/>
        <v>11</v>
      </c>
      <c r="H111" t="str">
        <f t="shared" si="7"/>
        <v>&lt;p id="O2111" class="box hide"&gt;1a) Hint 2: work out m&lt;sub&gt;AB&lt;/sub&gt; and then take the negative reciprocal to give the gradient of the altitude&lt;/p&gt;</v>
      </c>
    </row>
    <row r="112" spans="1:8">
      <c r="A112" s="14">
        <v>2</v>
      </c>
      <c r="B112" s="14">
        <v>1</v>
      </c>
      <c r="C112" s="14" t="s">
        <v>473</v>
      </c>
      <c r="D112" s="1">
        <f t="shared" si="4"/>
        <v>3</v>
      </c>
      <c r="E112" s="15" t="s">
        <v>652</v>
      </c>
      <c r="F112" t="str">
        <f t="shared" si="5"/>
        <v>1</v>
      </c>
      <c r="G112" t="str">
        <f t="shared" si="6"/>
        <v>111</v>
      </c>
      <c r="H112" t="str">
        <f t="shared" si="7"/>
        <v>&lt;p id="O21111" class="box hide"&gt;1a) Hint 3: use a standard method to work out the equation of the line through T with the required gradient&lt;/p&gt;</v>
      </c>
    </row>
    <row r="113" spans="1:8">
      <c r="A113" s="14">
        <v>2</v>
      </c>
      <c r="B113" s="14">
        <v>1</v>
      </c>
      <c r="C113" s="14" t="s">
        <v>472</v>
      </c>
      <c r="D113" s="1">
        <f t="shared" si="4"/>
        <v>4</v>
      </c>
      <c r="E113" s="15" t="s">
        <v>653</v>
      </c>
      <c r="F113" t="str">
        <f t="shared" si="5"/>
        <v>1</v>
      </c>
      <c r="G113" t="str">
        <f t="shared" si="6"/>
        <v>1111</v>
      </c>
      <c r="H113" t="str">
        <f t="shared" si="7"/>
        <v>&lt;p id="O211111" class="box hide"&gt;1b) Hint 4: know that the median from B will go through the midpoint of AC&lt;/p&gt;</v>
      </c>
    </row>
    <row r="114" spans="1:8">
      <c r="A114" s="14">
        <v>2</v>
      </c>
      <c r="B114" s="14">
        <v>1</v>
      </c>
      <c r="C114" s="14" t="s">
        <v>472</v>
      </c>
      <c r="D114" s="1">
        <f t="shared" si="4"/>
        <v>5</v>
      </c>
      <c r="E114" s="15" t="s">
        <v>654</v>
      </c>
      <c r="F114" t="str">
        <f t="shared" si="5"/>
        <v>1</v>
      </c>
      <c r="G114" t="str">
        <f t="shared" si="6"/>
        <v>11111</v>
      </c>
      <c r="H114" t="str">
        <f t="shared" si="7"/>
        <v>&lt;p id="O2111111" class="box hide"&gt;1b) Hint 5: calculate the coordinates of M, the mid-point of AC&lt;/p&gt;</v>
      </c>
    </row>
    <row r="115" spans="1:8">
      <c r="A115" s="14">
        <v>2</v>
      </c>
      <c r="B115" s="14">
        <v>1</v>
      </c>
      <c r="C115" s="14" t="s">
        <v>472</v>
      </c>
      <c r="D115" s="1">
        <f t="shared" si="4"/>
        <v>6</v>
      </c>
      <c r="E115" s="15" t="s">
        <v>655</v>
      </c>
      <c r="F115" t="str">
        <f t="shared" si="5"/>
        <v>1</v>
      </c>
      <c r="G115" t="str">
        <f t="shared" si="6"/>
        <v>111111</v>
      </c>
      <c r="H115" t="str">
        <f t="shared" si="7"/>
        <v>&lt;p id="O21111111" class="box hide"&gt;1b) Hint 6: calculate the gradient of line BM&lt;/p&gt;</v>
      </c>
    </row>
    <row r="116" spans="1:8">
      <c r="A116" s="14">
        <v>2</v>
      </c>
      <c r="B116" s="14">
        <v>1</v>
      </c>
      <c r="C116" s="14" t="s">
        <v>472</v>
      </c>
      <c r="D116" s="1">
        <f t="shared" si="4"/>
        <v>7</v>
      </c>
      <c r="E116" s="15" t="s">
        <v>656</v>
      </c>
      <c r="F116" t="str">
        <f t="shared" si="5"/>
        <v>1</v>
      </c>
      <c r="G116" t="str">
        <f t="shared" si="6"/>
        <v>1111111</v>
      </c>
      <c r="H116" t="str">
        <f t="shared" si="7"/>
        <v>&lt;p id="O211111111" class="box hide"&gt;1b) Hint 7: use a standard method to work out the equation of the line through B with the gradient m&lt;sub&gt;BM&lt;/sub&gt;&lt;/p&gt;</v>
      </c>
    </row>
    <row r="117" spans="1:8">
      <c r="A117" s="14">
        <v>2</v>
      </c>
      <c r="B117" s="14">
        <v>1</v>
      </c>
      <c r="C117" s="14" t="s">
        <v>634</v>
      </c>
      <c r="D117" s="1">
        <f t="shared" si="4"/>
        <v>8</v>
      </c>
      <c r="E117" s="15" t="s">
        <v>731</v>
      </c>
      <c r="F117" t="str">
        <f t="shared" si="5"/>
        <v>1</v>
      </c>
      <c r="G117" t="str">
        <f t="shared" si="6"/>
        <v>11111111</v>
      </c>
      <c r="H117" t="str">
        <f t="shared" si="7"/>
        <v>&lt;p id="O2111111111" class="box hide"&gt;1c) Hint 8: realise that you have simultaneous equations, using your answers from parts (a) and (b)&lt;/p&gt;</v>
      </c>
    </row>
    <row r="118" spans="1:8">
      <c r="A118" s="14">
        <v>2</v>
      </c>
      <c r="B118" s="14">
        <v>1</v>
      </c>
      <c r="C118" s="14" t="s">
        <v>634</v>
      </c>
      <c r="D118" s="1">
        <f t="shared" si="4"/>
        <v>9</v>
      </c>
      <c r="E118" s="15" t="s">
        <v>657</v>
      </c>
      <c r="F118" t="str">
        <f t="shared" si="5"/>
        <v>1</v>
      </c>
      <c r="G118" t="str">
        <f t="shared" si="6"/>
        <v>111111111</v>
      </c>
      <c r="H118" t="str">
        <f t="shared" si="7"/>
        <v>&lt;p id="O21111111111" class="box hide"&gt;1c) Hint 9: be sure to state the coordinates in brackets, with a comma between them.&lt;/p&gt;</v>
      </c>
    </row>
    <row r="119" spans="1:8">
      <c r="A119" s="14">
        <v>2</v>
      </c>
      <c r="B119" s="14">
        <v>1</v>
      </c>
      <c r="C119" s="14"/>
      <c r="D119" s="1">
        <f t="shared" si="4"/>
        <v>10</v>
      </c>
      <c r="E119" s="31" t="s">
        <v>757</v>
      </c>
      <c r="F119" t="str">
        <f t="shared" si="5"/>
        <v>1</v>
      </c>
      <c r="G119" t="str">
        <f t="shared" si="6"/>
        <v>1111111111</v>
      </c>
      <c r="H119" t="str">
        <f t="shared" si="7"/>
        <v>&lt;p id="O211111111111" class="box hide"&gt;Hint 10: and here is a video of the solution:&lt;br&gt;&lt;iframe width="560" height="315" src="https://www.youtube.com/embed/mUHKoOep3Bg" frameborder="0" allow="accelerometer; autoplay; encrypted-media; gyroscope; picture-in-picture" allowfullscreen&gt;&lt;/iframe&gt;&lt;/p&gt;</v>
      </c>
    </row>
    <row r="120" spans="1:8">
      <c r="A120" s="14">
        <v>2</v>
      </c>
      <c r="B120" s="14">
        <v>2</v>
      </c>
      <c r="C120" s="14" t="s">
        <v>473</v>
      </c>
      <c r="D120" s="1">
        <f t="shared" si="4"/>
        <v>1</v>
      </c>
      <c r="E120" s="15" t="s">
        <v>658</v>
      </c>
      <c r="F120" t="str">
        <f t="shared" si="5"/>
        <v>2</v>
      </c>
      <c r="G120" t="str">
        <f t="shared" si="6"/>
        <v>1</v>
      </c>
      <c r="H120" t="str">
        <f t="shared" si="7"/>
        <v>&lt;p id="O22" class="box hide"&gt;Question 2&lt;/p&gt; &lt;p id="O221" class="box hide"&gt;2a) Hint 1: know that f(g(x)) means to do g(x) first, then f(…) second&lt;/p&gt;</v>
      </c>
    </row>
    <row r="121" spans="1:8">
      <c r="A121" s="14">
        <v>2</v>
      </c>
      <c r="B121" s="14">
        <v>2</v>
      </c>
      <c r="C121" s="14" t="s">
        <v>473</v>
      </c>
      <c r="D121" s="1">
        <f t="shared" si="4"/>
        <v>2</v>
      </c>
      <c r="E121" s="15" t="s">
        <v>659</v>
      </c>
      <c r="F121" t="str">
        <f t="shared" si="5"/>
        <v>2</v>
      </c>
      <c r="G121" t="str">
        <f t="shared" si="6"/>
        <v>11</v>
      </c>
      <c r="H121" t="str">
        <f t="shared" si="7"/>
        <v>&lt;p id="O2211" class="box hide"&gt;2a) Hint 2: replace g(x) in f(g(x)) with what g(x) is equal to&lt;/p&gt;</v>
      </c>
    </row>
    <row r="122" spans="1:8">
      <c r="A122" s="14">
        <v>2</v>
      </c>
      <c r="B122" s="14">
        <v>2</v>
      </c>
      <c r="C122" s="14" t="s">
        <v>473</v>
      </c>
      <c r="D122" s="1">
        <f t="shared" si="4"/>
        <v>3</v>
      </c>
      <c r="E122" s="15" t="s">
        <v>660</v>
      </c>
      <c r="F122" t="str">
        <f t="shared" si="5"/>
        <v>2</v>
      </c>
      <c r="G122" t="str">
        <f t="shared" si="6"/>
        <v>111</v>
      </c>
      <c r="H122" t="str">
        <f t="shared" si="7"/>
        <v>&lt;p id="O22111" class="box hide"&gt;2a) Hint 3: apply function f(…) to what its input is, then expand and simplify the quadratic expression&lt;/p&gt;</v>
      </c>
    </row>
    <row r="123" spans="1:8">
      <c r="A123" s="14">
        <v>2</v>
      </c>
      <c r="B123" s="14">
        <v>2</v>
      </c>
      <c r="C123" s="14" t="s">
        <v>472</v>
      </c>
      <c r="D123" s="1">
        <f t="shared" si="4"/>
        <v>4</v>
      </c>
      <c r="E123" s="15" t="s">
        <v>661</v>
      </c>
      <c r="F123" t="str">
        <f t="shared" si="5"/>
        <v>2</v>
      </c>
      <c r="G123" t="str">
        <f t="shared" si="6"/>
        <v>1111</v>
      </c>
      <c r="H123" t="str">
        <f t="shared" si="7"/>
        <v>&lt;p id="O221111" class="box hide"&gt;2b) Hint 4: use a standard method to complete the square for your answer from part (a)&lt;/p&gt;</v>
      </c>
    </row>
    <row r="124" spans="1:8">
      <c r="A124" s="14">
        <v>2</v>
      </c>
      <c r="B124" s="14">
        <v>2</v>
      </c>
      <c r="C124" s="14" t="s">
        <v>634</v>
      </c>
      <c r="D124" s="1">
        <f t="shared" si="4"/>
        <v>5</v>
      </c>
      <c r="E124" s="15" t="s">
        <v>662</v>
      </c>
      <c r="F124" t="str">
        <f t="shared" si="5"/>
        <v>2</v>
      </c>
      <c r="G124" t="str">
        <f t="shared" si="6"/>
        <v>11111</v>
      </c>
      <c r="H124" t="str">
        <f t="shared" si="7"/>
        <v>&lt;p id="O2211111" class="box hide"&gt;2c) Hint 5: know that h(x) will not be defined if its denominator has the value of zero.&lt;/p&gt;</v>
      </c>
    </row>
    <row r="125" spans="1:8">
      <c r="A125" s="14">
        <v>2</v>
      </c>
      <c r="B125" s="14">
        <v>2</v>
      </c>
      <c r="C125" s="14" t="s">
        <v>634</v>
      </c>
      <c r="D125" s="1">
        <f t="shared" si="4"/>
        <v>6</v>
      </c>
      <c r="E125" s="15" t="s">
        <v>732</v>
      </c>
      <c r="F125" t="str">
        <f t="shared" si="5"/>
        <v>2</v>
      </c>
      <c r="G125" t="str">
        <f t="shared" si="6"/>
        <v>111111</v>
      </c>
      <c r="H125" t="str">
        <f t="shared" si="7"/>
        <v>&lt;p id="O22111111" class="box hide"&gt;2c) Hint 6: use your answer from part (b) to determine the values of x that would make f(g(x)) equal to zero.&lt;/p&gt;</v>
      </c>
    </row>
    <row r="126" spans="1:8">
      <c r="A126" s="14">
        <v>2</v>
      </c>
      <c r="B126" s="14">
        <v>2</v>
      </c>
      <c r="C126" s="14"/>
      <c r="D126" s="1">
        <f t="shared" si="4"/>
        <v>7</v>
      </c>
      <c r="E126" s="31" t="s">
        <v>758</v>
      </c>
      <c r="F126" t="str">
        <f t="shared" si="5"/>
        <v>2</v>
      </c>
      <c r="G126" t="str">
        <f t="shared" si="6"/>
        <v>1111111</v>
      </c>
      <c r="H126" t="str">
        <f t="shared" si="7"/>
        <v>&lt;p id="O221111111" class="box hide"&gt;Hint 7: and here is a video of the solution:&lt;br&gt;&lt;iframe width="560" height="315" src="https://www.youtube.com/embed/Va1SjrUVuk0" frameborder="0" allow="accelerometer; autoplay; encrypted-media; gyroscope; picture-in-picture" allowfullscreen&gt;&lt;/iframe&gt;&lt;/p&gt;</v>
      </c>
    </row>
    <row r="127" spans="1:8">
      <c r="A127" s="14">
        <v>2</v>
      </c>
      <c r="B127" s="14">
        <v>3</v>
      </c>
      <c r="C127" s="14" t="s">
        <v>473</v>
      </c>
      <c r="D127" s="1">
        <f t="shared" si="4"/>
        <v>1</v>
      </c>
      <c r="E127" s="15" t="s">
        <v>663</v>
      </c>
      <c r="F127" t="str">
        <f t="shared" si="5"/>
        <v>3</v>
      </c>
      <c r="G127" t="str">
        <f t="shared" si="6"/>
        <v>1</v>
      </c>
      <c r="H127" t="str">
        <f t="shared" si="7"/>
        <v>&lt;p id="O23" class="box hide"&gt;Question 3&lt;/p&gt; &lt;p id="O231" class="box hide"&gt;3a) Hint 1: use the formula for the t&lt;sub&gt;n&lt;/sub&gt; sequence, replacing n with 1&lt;/p&gt;</v>
      </c>
    </row>
    <row r="128" spans="1:8">
      <c r="A128" s="14">
        <v>2</v>
      </c>
      <c r="B128" s="14">
        <v>3</v>
      </c>
      <c r="C128" s="14" t="s">
        <v>472</v>
      </c>
      <c r="D128" s="1">
        <f t="shared" si="4"/>
        <v>2</v>
      </c>
      <c r="E128" s="15" t="s">
        <v>664</v>
      </c>
      <c r="F128" t="str">
        <f t="shared" si="5"/>
        <v>3</v>
      </c>
      <c r="G128" t="str">
        <f t="shared" si="6"/>
        <v>11</v>
      </c>
      <c r="H128" t="str">
        <f t="shared" si="7"/>
        <v>&lt;p id="O2311" class="box hide"&gt;3b) Hint 2: work out the limit of each sequence by a standard method&lt;/p&gt;</v>
      </c>
    </row>
    <row r="129" spans="1:8">
      <c r="A129" s="14">
        <v>2</v>
      </c>
      <c r="B129" s="14">
        <v>3</v>
      </c>
      <c r="C129" s="14" t="s">
        <v>472</v>
      </c>
      <c r="D129" s="1">
        <f t="shared" si="4"/>
        <v>3</v>
      </c>
      <c r="E129" s="15" t="s">
        <v>665</v>
      </c>
      <c r="F129" t="str">
        <f t="shared" si="5"/>
        <v>3</v>
      </c>
      <c r="G129" t="str">
        <f t="shared" si="6"/>
        <v>111</v>
      </c>
      <c r="H129" t="str">
        <f t="shared" si="7"/>
        <v>&lt;p id="O23111" class="box hide"&gt;3b) Hint 3: compare each limit to the number 50 to decide if either the frog or toad can escape&lt;/p&gt;</v>
      </c>
    </row>
    <row r="130" spans="1:8">
      <c r="A130" s="14">
        <v>2</v>
      </c>
      <c r="B130" s="14">
        <v>3</v>
      </c>
      <c r="C130" s="14"/>
      <c r="D130" s="1">
        <f t="shared" si="4"/>
        <v>4</v>
      </c>
      <c r="E130" s="31" t="s">
        <v>759</v>
      </c>
      <c r="F130" t="str">
        <f t="shared" si="5"/>
        <v>3</v>
      </c>
      <c r="G130" t="str">
        <f t="shared" si="6"/>
        <v>1111</v>
      </c>
      <c r="H130" t="str">
        <f t="shared" si="7"/>
        <v>&lt;p id="O231111" class="box hide"&gt;Hint 4: and here is a video of the solution:&lt;br&gt;&lt;iframe width="560" height="315" src="https://www.youtube.com/embed/oLNEjkXKhvE" frameborder="0" allow="accelerometer; autoplay; encrypted-media; gyroscope; picture-in-picture" allowfullscreen&gt;&lt;/iframe&gt;&lt;/p&gt;</v>
      </c>
    </row>
    <row r="131" spans="1:8">
      <c r="A131" s="14">
        <v>2</v>
      </c>
      <c r="B131" s="14">
        <v>4</v>
      </c>
      <c r="C131" s="14" t="s">
        <v>473</v>
      </c>
      <c r="D131" s="1">
        <f t="shared" si="4"/>
        <v>1</v>
      </c>
      <c r="E131" s="15" t="s">
        <v>666</v>
      </c>
      <c r="F131" t="str">
        <f t="shared" si="5"/>
        <v>4</v>
      </c>
      <c r="G131" t="str">
        <f t="shared" si="6"/>
        <v>1</v>
      </c>
      <c r="H131" t="str">
        <f t="shared" si="7"/>
        <v>&lt;p id="O24" class="box hide"&gt;Question 4&lt;/p&gt; &lt;p id="O241" class="box hide"&gt;4a) Hint 1: set f(x) = g(x) and solve for x&lt;/p&gt;</v>
      </c>
    </row>
    <row r="132" spans="1:8">
      <c r="A132" s="14">
        <v>2</v>
      </c>
      <c r="B132" s="14">
        <v>4</v>
      </c>
      <c r="C132" s="14" t="s">
        <v>472</v>
      </c>
      <c r="D132" s="1">
        <f t="shared" si="4"/>
        <v>2</v>
      </c>
      <c r="E132" s="15" t="s">
        <v>667</v>
      </c>
      <c r="F132" t="str">
        <f t="shared" si="5"/>
        <v>4</v>
      </c>
      <c r="G132" t="str">
        <f t="shared" si="6"/>
        <v>11</v>
      </c>
      <c r="H132" t="str">
        <f t="shared" si="7"/>
        <v>&lt;p id="O2411" class="box hide"&gt;4b) Hint 2: realise that integration will be used&lt;/p&gt;</v>
      </c>
    </row>
    <row r="133" spans="1:8">
      <c r="A133" s="14">
        <v>2</v>
      </c>
      <c r="B133" s="14">
        <v>4</v>
      </c>
      <c r="C133" s="14" t="s">
        <v>472</v>
      </c>
      <c r="D133" s="1">
        <f t="shared" si="4"/>
        <v>3</v>
      </c>
      <c r="E133" s="15" t="s">
        <v>668</v>
      </c>
      <c r="F133" t="str">
        <f t="shared" si="5"/>
        <v>4</v>
      </c>
      <c r="G133" t="str">
        <f t="shared" si="6"/>
        <v>111</v>
      </c>
      <c r="H133" t="str">
        <f t="shared" si="7"/>
        <v>&lt;p id="O24111" class="box hide"&gt;4b) Hint 3: realise that the shield is symmetrical, so we can work out the area between f(x) and h(x), and then double it to obtain the total area&lt;/p&gt;</v>
      </c>
    </row>
    <row r="134" spans="1:8">
      <c r="A134" s="14">
        <v>2</v>
      </c>
      <c r="B134" s="14">
        <v>4</v>
      </c>
      <c r="C134" s="14" t="s">
        <v>472</v>
      </c>
      <c r="D134" s="1">
        <f t="shared" si="4"/>
        <v>4</v>
      </c>
      <c r="E134" s="15" t="s">
        <v>669</v>
      </c>
      <c r="F134" t="str">
        <f t="shared" si="5"/>
        <v>4</v>
      </c>
      <c r="G134" t="str">
        <f t="shared" si="6"/>
        <v>1111</v>
      </c>
      <c r="H134" t="str">
        <f t="shared" si="7"/>
        <v>&lt;p id="O241111" class="box hide"&gt;4b) Hint 4: treat f(x) as the 'top function' and h(x) as the 'bottom' function&lt;/p&gt;</v>
      </c>
    </row>
    <row r="135" spans="1:8">
      <c r="A135" s="14">
        <v>2</v>
      </c>
      <c r="B135" s="14">
        <v>4</v>
      </c>
      <c r="C135" s="14" t="s">
        <v>472</v>
      </c>
      <c r="D135" s="1">
        <f t="shared" si="4"/>
        <v>5</v>
      </c>
      <c r="E135" s="15" t="s">
        <v>670</v>
      </c>
      <c r="F135" t="str">
        <f t="shared" si="5"/>
        <v>4</v>
      </c>
      <c r="G135" t="str">
        <f t="shared" si="6"/>
        <v>11111</v>
      </c>
      <c r="H135" t="str">
        <f t="shared" si="7"/>
        <v>&lt;p id="O2411111" class="box hide"&gt;4b) Hint 5: when subtracting h(x) from f(x), be sure to include brackets so that the correct terms are all subtracted&lt;/p&gt;</v>
      </c>
    </row>
    <row r="136" spans="1:8">
      <c r="A136" s="14">
        <v>2</v>
      </c>
      <c r="B136" s="14">
        <v>4</v>
      </c>
      <c r="C136" s="14" t="s">
        <v>472</v>
      </c>
      <c r="D136" s="1">
        <f t="shared" si="4"/>
        <v>6</v>
      </c>
      <c r="E136" s="15" t="s">
        <v>671</v>
      </c>
      <c r="F136" t="str">
        <f t="shared" si="5"/>
        <v>4</v>
      </c>
      <c r="G136" t="str">
        <f t="shared" si="6"/>
        <v>111111</v>
      </c>
      <c r="H136" t="str">
        <f t="shared" si="7"/>
        <v>&lt;p id="O24111111" class="box hide"&gt;4b) Hint 6: the limits of integration are from zero to the value you found in part(a)&lt;/p&gt;</v>
      </c>
    </row>
    <row r="137" spans="1:8">
      <c r="A137" s="14">
        <v>2</v>
      </c>
      <c r="B137" s="14">
        <v>4</v>
      </c>
      <c r="C137" s="14" t="s">
        <v>472</v>
      </c>
      <c r="D137" s="1">
        <f t="shared" si="4"/>
        <v>7</v>
      </c>
      <c r="E137" s="15" t="s">
        <v>672</v>
      </c>
      <c r="F137" t="str">
        <f t="shared" si="5"/>
        <v>4</v>
      </c>
      <c r="G137" t="str">
        <f t="shared" si="6"/>
        <v>1111111</v>
      </c>
      <c r="H137" t="str">
        <f t="shared" si="7"/>
        <v>&lt;p id="O241111111" class="box hide"&gt;4b) Hint 7: remember to double the integral answer at the end to get the total area!&lt;/p&gt;</v>
      </c>
    </row>
    <row r="138" spans="1:8">
      <c r="A138" s="14">
        <v>2</v>
      </c>
      <c r="B138" s="14">
        <v>4</v>
      </c>
      <c r="C138" s="14"/>
      <c r="D138" s="1">
        <f t="shared" si="4"/>
        <v>8</v>
      </c>
      <c r="E138" s="31" t="s">
        <v>760</v>
      </c>
      <c r="F138" t="str">
        <f t="shared" si="5"/>
        <v>4</v>
      </c>
      <c r="G138" t="str">
        <f t="shared" si="6"/>
        <v>11111111</v>
      </c>
      <c r="H138" t="str">
        <f t="shared" si="7"/>
        <v>&lt;p id="O2411111111" class="box hide"&gt;Hint 8: and here is a video of the solution:&lt;br&gt;&lt;iframe width="560" height="315" src="https://www.youtube.com/embed/NCj_kpJ2dYo" frameborder="0" allow="accelerometer; autoplay; encrypted-media; gyroscope; picture-in-picture" allowfullscreen&gt;&lt;/iframe&gt;&lt;/p&gt;</v>
      </c>
    </row>
    <row r="139" spans="1:8">
      <c r="A139" s="14">
        <v>2</v>
      </c>
      <c r="B139" s="14">
        <v>5</v>
      </c>
      <c r="C139" s="14" t="s">
        <v>473</v>
      </c>
      <c r="D139" s="1">
        <f t="shared" si="4"/>
        <v>1</v>
      </c>
      <c r="E139" s="15" t="s">
        <v>673</v>
      </c>
      <c r="F139" t="str">
        <f t="shared" si="5"/>
        <v>5</v>
      </c>
      <c r="G139" t="str">
        <f t="shared" si="6"/>
        <v>1</v>
      </c>
      <c r="H139" t="str">
        <f t="shared" si="7"/>
        <v>&lt;p id="O25" class="box hide"&gt;Question 5&lt;/p&gt; &lt;p id="O251" class="box hide"&gt;5a) Hint 1: complete the square in the x and y terms, or use the circle formula, to obtain the centre and radius of circle C&lt;sub&gt;1&lt;/sub&gt;&lt;/p&gt;</v>
      </c>
    </row>
    <row r="140" spans="1:8">
      <c r="A140" s="14">
        <v>2</v>
      </c>
      <c r="B140" s="14">
        <v>5</v>
      </c>
      <c r="C140" s="14" t="s">
        <v>473</v>
      </c>
      <c r="D140" s="1">
        <f t="shared" si="4"/>
        <v>2</v>
      </c>
      <c r="E140" s="15" t="s">
        <v>674</v>
      </c>
      <c r="F140" t="str">
        <f t="shared" si="5"/>
        <v>5</v>
      </c>
      <c r="G140" t="str">
        <f t="shared" si="6"/>
        <v>11</v>
      </c>
      <c r="H140" t="str">
        <f t="shared" si="7"/>
        <v>&lt;p id="O2511" class="box hide"&gt;5a) Hint 2: work out the distance from the centre of C&lt;sub&gt;1&lt;/sub&gt; to the centre of C&lt;sub&gt;2&lt;/sub&gt;&lt;/p&gt;</v>
      </c>
    </row>
    <row r="141" spans="1:8">
      <c r="A141" s="14">
        <v>2</v>
      </c>
      <c r="B141" s="14">
        <v>5</v>
      </c>
      <c r="C141" s="14" t="s">
        <v>473</v>
      </c>
      <c r="D141" s="1">
        <f t="shared" si="4"/>
        <v>3</v>
      </c>
      <c r="E141" s="15" t="s">
        <v>675</v>
      </c>
      <c r="F141" t="str">
        <f t="shared" si="5"/>
        <v>5</v>
      </c>
      <c r="G141" t="str">
        <f t="shared" si="6"/>
        <v>111</v>
      </c>
      <c r="H141" t="str">
        <f t="shared" si="7"/>
        <v>&lt;p id="O25111" class="box hide"&gt;5a) Hint 3: this distance is the sum of the two circles' radii, and you know the radius of C&lt;sub&gt;1&lt;/sub&gt;, so you can work out the radius of C&lt;sub&gt;2&lt;/sub&gt;&lt;/p&gt;</v>
      </c>
    </row>
    <row r="142" spans="1:8">
      <c r="A142" s="14">
        <v>2</v>
      </c>
      <c r="B142" s="14">
        <v>5</v>
      </c>
      <c r="C142" s="14" t="s">
        <v>472</v>
      </c>
      <c r="D142" s="1">
        <f t="shared" si="4"/>
        <v>4</v>
      </c>
      <c r="E142" s="15" t="s">
        <v>676</v>
      </c>
      <c r="F142" t="str">
        <f t="shared" si="5"/>
        <v>5</v>
      </c>
      <c r="G142" t="str">
        <f t="shared" si="6"/>
        <v>1111</v>
      </c>
      <c r="H142" t="str">
        <f t="shared" si="7"/>
        <v>&lt;p id="O251111" class="box hide"&gt;5b) Hint 4: copy the given diagram of two circles and draw C&lt;sub&gt;3&lt;/sub&gt; such that it has its centre on the line joining the other two circles' centres&lt;/p&gt;</v>
      </c>
    </row>
    <row r="143" spans="1:8">
      <c r="A143" s="14">
        <v>2</v>
      </c>
      <c r="B143" s="14">
        <v>5</v>
      </c>
      <c r="C143" s="14" t="s">
        <v>472</v>
      </c>
      <c r="D143" s="1">
        <f t="shared" ref="D143:D188" si="8">IF(B143=B142,D142+1,1)</f>
        <v>5</v>
      </c>
      <c r="E143" s="15" t="s">
        <v>677</v>
      </c>
      <c r="F143" t="str">
        <f t="shared" ref="F143:F188" si="9">MID("123456789ABCDEFGHIJKLMNOPQRSTUV",B143,1)</f>
        <v>5</v>
      </c>
      <c r="G143" t="str">
        <f t="shared" ref="G143:G188" si="10">MID("111111111111111111111111111111",1,D143)</f>
        <v>11111</v>
      </c>
      <c r="H143" t="str">
        <f t="shared" ref="H143:H188" si="11">IF(A143=A142,"","&lt;p id="&amp;CHAR(34)&amp;"O"&amp;A143&amp;CHAR(34)&amp;" class="&amp;CHAR(34)&amp;"box hide"&amp;CHAR(34)&amp;"&gt;"&amp;A$13&amp;" "&amp;A143&amp;"&lt;/p&gt; ")&amp;IF(B143=B142,"","&lt;p id="&amp;CHAR(34)&amp;"O"&amp;A143&amp;F143&amp;CHAR(34)&amp;" class="&amp;CHAR(34)&amp;"box hide"&amp;CHAR(34)&amp;"&gt;Question "&amp;B143&amp;"&lt;/p&gt; ")&amp;"&lt;p id="&amp;CHAR(34)&amp;"O"&amp;A143&amp;F143&amp;G143&amp;CHAR(34)&amp;" class="&amp;CHAR(34)&amp;"box hide"&amp;CHAR(34)&amp;"&gt;"&amp;IF(C143="","",B143&amp;C143&amp;") ")&amp;"Hint "&amp;D143&amp;": "&amp;E143&amp;"&lt;/p&gt;"</f>
        <v>&lt;p id="O2511111" class="box hide"&gt;5b) Hint 5: know that the radius of C&lt;sub&gt;3&lt;/sub&gt; will be the sum of the &lt;u&gt;diameters&lt;/u&gt; of C&lt;sub&gt;1&lt;/sub&gt; and C&lt;sub&gt;2&lt;/sub&gt;&lt;/p&gt;</v>
      </c>
    </row>
    <row r="144" spans="1:8">
      <c r="A144" s="14">
        <v>2</v>
      </c>
      <c r="B144" s="14">
        <v>5</v>
      </c>
      <c r="C144" s="14" t="s">
        <v>472</v>
      </c>
      <c r="D144" s="1">
        <f t="shared" si="8"/>
        <v>6</v>
      </c>
      <c r="E144" s="15" t="s">
        <v>678</v>
      </c>
      <c r="F144" t="str">
        <f t="shared" si="9"/>
        <v>5</v>
      </c>
      <c r="G144" t="str">
        <f t="shared" si="10"/>
        <v>111111</v>
      </c>
      <c r="H144" t="str">
        <f t="shared" si="11"/>
        <v>&lt;p id="O25111111" class="box hide"&gt;5b) Hint 6: draw another sketch of the line joining the centres of C&lt;sub&gt;1&lt;/sub&gt; and C&lt;sub&gt;2&lt;/sub&gt;, and extend it out to show the diameters of C&lt;sub&gt;1&lt;/sub&gt; and C&lt;sub&gt;2&lt;/sub&gt;&lt;/p&gt;</v>
      </c>
    </row>
    <row r="145" spans="1:8">
      <c r="A145" s="14">
        <v>2</v>
      </c>
      <c r="B145" s="14">
        <v>5</v>
      </c>
      <c r="C145" s="14" t="s">
        <v>472</v>
      </c>
      <c r="D145" s="1">
        <f t="shared" si="8"/>
        <v>7</v>
      </c>
      <c r="E145" s="15" t="s">
        <v>679</v>
      </c>
      <c r="F145" t="str">
        <f t="shared" si="9"/>
        <v>5</v>
      </c>
      <c r="G145" t="str">
        <f t="shared" si="10"/>
        <v>1111111</v>
      </c>
      <c r="H145" t="str">
        <f t="shared" si="11"/>
        <v>&lt;p id="O251111111" class="box hide"&gt;5b) Hint 7: know that the centre of C&lt;sub&gt;3&lt;/sub&gt; will be in the middle of this line that the length of the two diameters&lt;/p&gt;</v>
      </c>
    </row>
    <row r="146" spans="1:8">
      <c r="A146" s="14">
        <v>2</v>
      </c>
      <c r="B146" s="14">
        <v>5</v>
      </c>
      <c r="C146" s="14" t="s">
        <v>472</v>
      </c>
      <c r="D146" s="1">
        <f t="shared" si="8"/>
        <v>8</v>
      </c>
      <c r="E146" s="15" t="s">
        <v>680</v>
      </c>
      <c r="F146" t="str">
        <f t="shared" si="9"/>
        <v>5</v>
      </c>
      <c r="G146" t="str">
        <f t="shared" si="10"/>
        <v>11111111</v>
      </c>
      <c r="H146" t="str">
        <f t="shared" si="11"/>
        <v>&lt;p id="O2511111111" class="box hide"&gt;5b) Hint 8: work out the ratio of where the centre point for C&lt;sub&gt;3&lt;/sub&gt; is relative to line segment joining the centres of C&lt;sub&gt;1&lt;/sub&gt; and C&lt;sub&gt;2&lt;/sub&gt;&lt;/p&gt;</v>
      </c>
    </row>
    <row r="147" spans="1:8">
      <c r="A147" s="14">
        <v>2</v>
      </c>
      <c r="B147" s="14">
        <v>5</v>
      </c>
      <c r="C147" s="14" t="s">
        <v>472</v>
      </c>
      <c r="D147" s="1">
        <f t="shared" si="8"/>
        <v>9</v>
      </c>
      <c r="E147" s="15" t="s">
        <v>681</v>
      </c>
      <c r="F147" t="str">
        <f t="shared" si="9"/>
        <v>5</v>
      </c>
      <c r="G147" t="str">
        <f t="shared" si="10"/>
        <v>111111111</v>
      </c>
      <c r="H147" t="str">
        <f t="shared" si="11"/>
        <v>&lt;p id="O25111111111" class="box hide"&gt;5b) Hint 9: use your ratio technique to obtain the coordinates of the centre of C&lt;sub&gt;3&lt;/sub&gt; and therefore the equation of C&lt;sub&gt;3&lt;/sub&gt;&lt;/p&gt;</v>
      </c>
    </row>
    <row r="148" spans="1:8">
      <c r="A148" s="14">
        <v>2</v>
      </c>
      <c r="B148" s="14">
        <v>5</v>
      </c>
      <c r="C148" s="14"/>
      <c r="D148" s="1">
        <f t="shared" si="8"/>
        <v>10</v>
      </c>
      <c r="E148" s="31" t="s">
        <v>761</v>
      </c>
      <c r="F148" t="str">
        <f t="shared" si="9"/>
        <v>5</v>
      </c>
      <c r="G148" t="str">
        <f t="shared" si="10"/>
        <v>1111111111</v>
      </c>
      <c r="H148" t="str">
        <f t="shared" si="11"/>
        <v>&lt;p id="O251111111111" class="box hide"&gt;Hint 10: and here is a video of the solution:&lt;br&gt;&lt;iframe width="560" height="315" src="https://www.youtube.com/embed/4q7zhS1De4s" frameborder="0" allow="accelerometer; autoplay; encrypted-media; gyroscope; picture-in-picture" allowfullscreen&gt;&lt;/iframe&gt;&lt;/p&gt;</v>
      </c>
    </row>
    <row r="149" spans="1:8">
      <c r="A149" s="14">
        <v>2</v>
      </c>
      <c r="B149" s="14">
        <v>6</v>
      </c>
      <c r="C149" s="14" t="s">
        <v>473</v>
      </c>
      <c r="D149" s="1">
        <f t="shared" si="8"/>
        <v>1</v>
      </c>
      <c r="E149" s="15" t="s">
        <v>682</v>
      </c>
      <c r="F149" t="str">
        <f t="shared" si="9"/>
        <v>6</v>
      </c>
      <c r="G149" t="str">
        <f t="shared" si="10"/>
        <v>1</v>
      </c>
      <c r="H149" t="str">
        <f t="shared" si="11"/>
        <v>&lt;p id="O26" class="box hide"&gt;Question 6&lt;/p&gt; &lt;p id="O261" class="box hide"&gt;6a) Hint 1: know that &lt;u&gt;p&lt;/u&gt;.(&lt;u&gt;q&lt;/u&gt; + &lt;u&gt;r&lt;/u&gt;) = &lt;u&gt;p&lt;/u&gt;.&lt;u&gt;q&lt;/u&gt; + &lt;u&gt;p&lt;/u&gt;.&lt;u&gt;r&lt;/u&gt;&lt;/p&gt;</v>
      </c>
    </row>
    <row r="150" spans="1:8">
      <c r="A150" s="14">
        <v>2</v>
      </c>
      <c r="B150" s="14">
        <v>6</v>
      </c>
      <c r="C150" s="14" t="s">
        <v>473</v>
      </c>
      <c r="D150" s="1">
        <f t="shared" si="8"/>
        <v>2</v>
      </c>
      <c r="E150" s="15" t="s">
        <v>683</v>
      </c>
      <c r="F150" t="str">
        <f t="shared" si="9"/>
        <v>6</v>
      </c>
      <c r="G150" t="str">
        <f t="shared" si="10"/>
        <v>11</v>
      </c>
      <c r="H150" t="str">
        <f t="shared" si="11"/>
        <v>&lt;p id="O2611" class="box hide"&gt;6a) Hint 2: know that the angle between vectors &lt;u&gt;p&lt;/u&gt; and &lt;u&gt;q&lt;/u&gt; is 60&amp;deg;&lt;/p&gt;</v>
      </c>
    </row>
    <row r="151" spans="1:8">
      <c r="A151" s="14">
        <v>2</v>
      </c>
      <c r="B151" s="14">
        <v>6</v>
      </c>
      <c r="C151" s="14" t="s">
        <v>473</v>
      </c>
      <c r="D151" s="1">
        <f t="shared" si="8"/>
        <v>3</v>
      </c>
      <c r="E151" s="15" t="s">
        <v>685</v>
      </c>
      <c r="F151" t="str">
        <f t="shared" si="9"/>
        <v>6</v>
      </c>
      <c r="G151" t="str">
        <f t="shared" si="10"/>
        <v>111</v>
      </c>
      <c r="H151" t="str">
        <f t="shared" si="11"/>
        <v>&lt;p id="O26111" class="box hide"&gt;6a) Hint 3: use exact value triangle knowledge to give cos(60&amp;deg;) and know what cos(0&amp;deg;) is as well.&lt;/p&gt;</v>
      </c>
    </row>
    <row r="152" spans="1:8">
      <c r="A152" s="14">
        <v>2</v>
      </c>
      <c r="B152" s="14">
        <v>6</v>
      </c>
      <c r="C152" s="14" t="s">
        <v>473</v>
      </c>
      <c r="D152" s="1">
        <f t="shared" si="8"/>
        <v>4</v>
      </c>
      <c r="E152" s="15" t="s">
        <v>684</v>
      </c>
      <c r="F152" t="str">
        <f t="shared" si="9"/>
        <v>6</v>
      </c>
      <c r="G152" t="str">
        <f t="shared" si="10"/>
        <v>1111</v>
      </c>
      <c r="H152" t="str">
        <f t="shared" si="11"/>
        <v>&lt;p id="O261111" class="box hide"&gt;6a) Hint 4: know that |&lt;u&gt;q&lt;/u&gt;| = |&lt;u&gt;p&lt;/u&gt;| = 3&lt;/p&gt;</v>
      </c>
    </row>
    <row r="153" spans="1:8">
      <c r="A153" s="14">
        <v>2</v>
      </c>
      <c r="B153" s="14">
        <v>6</v>
      </c>
      <c r="C153" s="14" t="s">
        <v>472</v>
      </c>
      <c r="D153" s="1">
        <f t="shared" si="8"/>
        <v>5</v>
      </c>
      <c r="E153" s="15" t="s">
        <v>687</v>
      </c>
      <c r="F153" t="str">
        <f t="shared" si="9"/>
        <v>6</v>
      </c>
      <c r="G153" t="str">
        <f t="shared" si="10"/>
        <v>11111</v>
      </c>
      <c r="H153" t="str">
        <f t="shared" si="11"/>
        <v>&lt;p id="O2611111" class="box hide"&gt;6b) Hint 5: look for a route from point E to point A that goes along segments that you know about&lt;/p&gt;</v>
      </c>
    </row>
    <row r="154" spans="1:8">
      <c r="A154" s="14">
        <v>2</v>
      </c>
      <c r="B154" s="14">
        <v>6</v>
      </c>
      <c r="C154" s="14" t="s">
        <v>472</v>
      </c>
      <c r="D154" s="1">
        <f t="shared" si="8"/>
        <v>6</v>
      </c>
      <c r="E154" s="15" t="s">
        <v>686</v>
      </c>
      <c r="F154" t="str">
        <f t="shared" si="9"/>
        <v>6</v>
      </c>
      <c r="G154" t="str">
        <f t="shared" si="10"/>
        <v>111111</v>
      </c>
      <c r="H154" t="str">
        <f t="shared" si="11"/>
        <v>&lt;p id="O26111111" class="box hide"&gt;6b) Hint 6: vector EC = vector EA + vector AB + vector BC&lt;/p&gt;</v>
      </c>
    </row>
    <row r="155" spans="1:8">
      <c r="A155" s="14">
        <v>2</v>
      </c>
      <c r="B155" s="14">
        <v>6</v>
      </c>
      <c r="C155" s="14" t="s">
        <v>472</v>
      </c>
      <c r="D155" s="1">
        <f t="shared" si="8"/>
        <v>7</v>
      </c>
      <c r="E155" s="15" t="s">
        <v>688</v>
      </c>
      <c r="F155" t="str">
        <f t="shared" si="9"/>
        <v>6</v>
      </c>
      <c r="G155" t="str">
        <f t="shared" si="10"/>
        <v>1111111</v>
      </c>
      <c r="H155" t="str">
        <f t="shared" si="11"/>
        <v>&lt;p id="O261111111" class="box hide"&gt;6b) Hint 7: know that vector EA is the negative of vector AE, and that vector BC is the same as vector ED (because it is a parallelogram)&lt;/p&gt;</v>
      </c>
    </row>
    <row r="156" spans="1:8">
      <c r="A156" s="14">
        <v>2</v>
      </c>
      <c r="B156" s="14">
        <v>6</v>
      </c>
      <c r="C156" s="14" t="s">
        <v>634</v>
      </c>
      <c r="D156" s="1">
        <f t="shared" si="8"/>
        <v>8</v>
      </c>
      <c r="E156" s="15" t="s">
        <v>689</v>
      </c>
      <c r="F156" t="str">
        <f t="shared" si="9"/>
        <v>6</v>
      </c>
      <c r="G156" t="str">
        <f t="shared" si="10"/>
        <v>11111111</v>
      </c>
      <c r="H156" t="str">
        <f t="shared" si="11"/>
        <v>&lt;p id="O2611111111" class="box hide"&gt;6c) Hint 8: use your answer from part (b) and a similar technique to part (a) to expand and simplify a series of scalar products involving &lt;u&gt;p&lt;/u&gt;, &lt;u&gt;q&lt;/u&gt; and &lt;u&gt;r&lt;/u&gt;&lt;/p&gt;</v>
      </c>
    </row>
    <row r="157" spans="1:8">
      <c r="A157" s="14">
        <v>2</v>
      </c>
      <c r="B157" s="14">
        <v>6</v>
      </c>
      <c r="C157" s="14" t="s">
        <v>634</v>
      </c>
      <c r="D157" s="1">
        <f t="shared" si="8"/>
        <v>9</v>
      </c>
      <c r="E157" s="15" t="s">
        <v>690</v>
      </c>
      <c r="F157" t="str">
        <f t="shared" si="9"/>
        <v>6</v>
      </c>
      <c r="G157" t="str">
        <f t="shared" si="10"/>
        <v>111111111</v>
      </c>
      <c r="H157" t="str">
        <f t="shared" si="11"/>
        <v>&lt;p id="O26111111111" class="box hide"&gt;6c) Hint 9: you will need to know the angle between &lt;u&gt;q&lt;/u&gt; and &lt;u&gt;r&lt;/u&gt;, when the vectors are placed 'tail to tail'&lt;/p&gt;</v>
      </c>
    </row>
    <row r="158" spans="1:8">
      <c r="A158" s="14">
        <v>2</v>
      </c>
      <c r="B158" s="14">
        <v>6</v>
      </c>
      <c r="C158" s="14" t="s">
        <v>634</v>
      </c>
      <c r="D158" s="1">
        <f t="shared" si="8"/>
        <v>10</v>
      </c>
      <c r="E158" s="15" t="s">
        <v>691</v>
      </c>
      <c r="F158" t="str">
        <f t="shared" si="9"/>
        <v>6</v>
      </c>
      <c r="G158" t="str">
        <f t="shared" si="10"/>
        <v>1111111111</v>
      </c>
      <c r="H158" t="str">
        <f t="shared" si="11"/>
        <v>&lt;p id="O261111111111" class="box hide"&gt;6c) Hint 10: you should find that you want the exact value for cos(30&amp;deg;)&lt;/p&gt;</v>
      </c>
    </row>
    <row r="159" spans="1:8">
      <c r="A159" s="14">
        <v>2</v>
      </c>
      <c r="B159" s="14">
        <v>6</v>
      </c>
      <c r="C159" s="14" t="s">
        <v>634</v>
      </c>
      <c r="D159" s="1">
        <f t="shared" si="8"/>
        <v>11</v>
      </c>
      <c r="E159" s="15" t="s">
        <v>692</v>
      </c>
      <c r="F159" t="str">
        <f t="shared" si="9"/>
        <v>6</v>
      </c>
      <c r="G159" t="str">
        <f t="shared" si="10"/>
        <v>11111111111</v>
      </c>
      <c r="H159" t="str">
        <f t="shared" si="11"/>
        <v>&lt;p id="O2611111111111" class="box hide"&gt;6c) Hint 11: substituting all values into the given equation should allow you to solve an equation in |&lt;u&gt;r&lt;/u&gt;|&lt;/p&gt;</v>
      </c>
    </row>
    <row r="160" spans="1:8">
      <c r="A160" s="14">
        <v>2</v>
      </c>
      <c r="B160" s="14">
        <v>6</v>
      </c>
      <c r="C160" s="14"/>
      <c r="D160" s="1">
        <f t="shared" si="8"/>
        <v>12</v>
      </c>
      <c r="E160" s="31" t="s">
        <v>762</v>
      </c>
      <c r="F160" t="str">
        <f t="shared" si="9"/>
        <v>6</v>
      </c>
      <c r="G160" t="str">
        <f t="shared" si="10"/>
        <v>111111111111</v>
      </c>
      <c r="H160" t="str">
        <f t="shared" si="11"/>
        <v>&lt;p id="O26111111111111" class="box hide"&gt;Hint 12: and here is a video of the solution:&lt;br&gt;&lt;iframe width="560" height="315" src="https://www.youtube.com/embed/PMb7e0cYSME" frameborder="0" allow="accelerometer; autoplay; encrypted-media; gyroscope; picture-in-picture" allowfullscreen&gt;&lt;/iframe&gt;&lt;/p&gt;</v>
      </c>
    </row>
    <row r="161" spans="1:8">
      <c r="A161" s="14">
        <v>2</v>
      </c>
      <c r="B161" s="14">
        <v>7</v>
      </c>
      <c r="C161" s="14" t="s">
        <v>473</v>
      </c>
      <c r="D161" s="1">
        <f t="shared" si="8"/>
        <v>1</v>
      </c>
      <c r="E161" s="15" t="s">
        <v>693</v>
      </c>
      <c r="F161" t="str">
        <f t="shared" si="9"/>
        <v>7</v>
      </c>
      <c r="G161" t="str">
        <f t="shared" si="10"/>
        <v>1</v>
      </c>
      <c r="H161" t="str">
        <f t="shared" si="11"/>
        <v>&lt;p id="O27" class="box hide"&gt;Question 7&lt;/p&gt; &lt;p id="O271" class="box hide"&gt;7a) Hint 1: realise that integrating the 3cos(2x) term will involve the 'opposite' of the chain rule&lt;/p&gt;</v>
      </c>
    </row>
    <row r="162" spans="1:8">
      <c r="A162" s="14">
        <v>2</v>
      </c>
      <c r="B162" s="14">
        <v>7</v>
      </c>
      <c r="C162" s="14" t="s">
        <v>473</v>
      </c>
      <c r="D162" s="1">
        <f t="shared" si="8"/>
        <v>2</v>
      </c>
      <c r="E162" s="15" t="s">
        <v>694</v>
      </c>
      <c r="F162" t="str">
        <f t="shared" si="9"/>
        <v>7</v>
      </c>
      <c r="G162" t="str">
        <f t="shared" si="10"/>
        <v>11</v>
      </c>
      <c r="H162" t="str">
        <f t="shared" si="11"/>
        <v>&lt;p id="O2711" class="box hide"&gt;7a) Hint 2: remember to include the constant of integration&lt;/p&gt;</v>
      </c>
    </row>
    <row r="163" spans="1:8">
      <c r="A163" s="14">
        <v>2</v>
      </c>
      <c r="B163" s="14">
        <v>7</v>
      </c>
      <c r="C163" s="14" t="s">
        <v>472</v>
      </c>
      <c r="D163" s="1">
        <f t="shared" si="8"/>
        <v>3</v>
      </c>
      <c r="E163" s="15" t="s">
        <v>695</v>
      </c>
      <c r="F163" t="str">
        <f t="shared" si="9"/>
        <v>7</v>
      </c>
      <c r="G163" t="str">
        <f t="shared" si="10"/>
        <v>111</v>
      </c>
      <c r="H163" t="str">
        <f t="shared" si="11"/>
        <v>&lt;p id="O27111" class="box hide"&gt;7b) Hint 3: work with the left hand side and chose an identity for cos(2x) that includes terms like those on the right hand side&lt;/p&gt;</v>
      </c>
    </row>
    <row r="164" spans="1:8">
      <c r="A164" s="14">
        <v>2</v>
      </c>
      <c r="B164" s="14">
        <v>7</v>
      </c>
      <c r="C164" s="14" t="s">
        <v>634</v>
      </c>
      <c r="D164" s="1">
        <f t="shared" si="8"/>
        <v>4</v>
      </c>
      <c r="E164" s="15" t="s">
        <v>696</v>
      </c>
      <c r="F164" t="str">
        <f t="shared" si="9"/>
        <v>7</v>
      </c>
      <c r="G164" t="str">
        <f t="shared" si="10"/>
        <v>1111</v>
      </c>
      <c r="H164" t="str">
        <f t="shared" si="11"/>
        <v>&lt;p id="O271111" class="box hide"&gt;7c) Hint 4: notice that the integrand is a linear multiple of the right hand side of part (b)&lt;/p&gt;</v>
      </c>
    </row>
    <row r="165" spans="1:8">
      <c r="A165" s="14">
        <v>2</v>
      </c>
      <c r="B165" s="14">
        <v>7</v>
      </c>
      <c r="C165" s="14" t="s">
        <v>634</v>
      </c>
      <c r="D165" s="1">
        <f t="shared" si="8"/>
        <v>5</v>
      </c>
      <c r="E165" s="15" t="s">
        <v>697</v>
      </c>
      <c r="F165" t="str">
        <f t="shared" si="9"/>
        <v>7</v>
      </c>
      <c r="G165" t="str">
        <f t="shared" si="10"/>
        <v>11111</v>
      </c>
      <c r="H165" t="str">
        <f t="shared" si="11"/>
        <v>&lt;p id="O2711111" class="box hide"&gt;7c) Hint 5: rewrite the integrand in terms of the left hand side of part (b)&lt;/p&gt;</v>
      </c>
    </row>
    <row r="166" spans="1:8">
      <c r="A166" s="14">
        <v>2</v>
      </c>
      <c r="B166" s="14">
        <v>7</v>
      </c>
      <c r="C166" s="14" t="s">
        <v>634</v>
      </c>
      <c r="D166" s="1">
        <f t="shared" si="8"/>
        <v>6</v>
      </c>
      <c r="E166" s="15" t="s">
        <v>698</v>
      </c>
      <c r="F166" t="str">
        <f t="shared" si="9"/>
        <v>7</v>
      </c>
      <c r="G166" t="str">
        <f t="shared" si="10"/>
        <v>111111</v>
      </c>
      <c r="H166" t="str">
        <f t="shared" si="11"/>
        <v>&lt;p id="O27111111" class="box hide"&gt;7c) Hint 6: use your workings from part (a) to complete the integration&lt;/p&gt;</v>
      </c>
    </row>
    <row r="167" spans="1:8">
      <c r="A167" s="14">
        <v>2</v>
      </c>
      <c r="B167" s="14">
        <v>7</v>
      </c>
      <c r="C167" s="14"/>
      <c r="D167" s="1">
        <f t="shared" si="8"/>
        <v>7</v>
      </c>
      <c r="E167" s="31" t="s">
        <v>763</v>
      </c>
      <c r="F167" t="str">
        <f t="shared" si="9"/>
        <v>7</v>
      </c>
      <c r="G167" t="str">
        <f t="shared" si="10"/>
        <v>1111111</v>
      </c>
      <c r="H167" t="str">
        <f t="shared" si="11"/>
        <v>&lt;p id="O271111111" class="box hide"&gt;Hint 7: and here is a video of the solution:&lt;br&gt;&lt;iframe width="560" height="315" src="https://www.youtube.com/embed/hcled14Nu8c" frameborder="0" allow="accelerometer; autoplay; encrypted-media; gyroscope; picture-in-picture" allowfullscreen&gt;&lt;/iframe&gt;&lt;/p&gt;</v>
      </c>
    </row>
    <row r="168" spans="1:8">
      <c r="A168" s="14">
        <v>2</v>
      </c>
      <c r="B168" s="14">
        <v>8</v>
      </c>
      <c r="C168" s="14" t="s">
        <v>699</v>
      </c>
      <c r="D168" s="1">
        <f t="shared" si="8"/>
        <v>1</v>
      </c>
      <c r="E168" s="15" t="s">
        <v>700</v>
      </c>
      <c r="F168" t="str">
        <f t="shared" si="9"/>
        <v>8</v>
      </c>
      <c r="G168" t="str">
        <f t="shared" si="10"/>
        <v>1</v>
      </c>
      <c r="H168" t="str">
        <f t="shared" si="11"/>
        <v>&lt;p id="O28" class="box hide"&gt;Question 8&lt;/p&gt; &lt;p id="O281" class="box hide"&gt;8a)i) Hint 1: realise that if the crocodile goes by water the whole way, then x = 20&lt;/p&gt;</v>
      </c>
    </row>
    <row r="169" spans="1:8">
      <c r="A169" s="14">
        <v>2</v>
      </c>
      <c r="B169" s="14">
        <v>8</v>
      </c>
      <c r="C169" s="14" t="s">
        <v>699</v>
      </c>
      <c r="D169" s="1">
        <f t="shared" si="8"/>
        <v>2</v>
      </c>
      <c r="E169" s="15" t="s">
        <v>701</v>
      </c>
      <c r="F169" t="str">
        <f t="shared" si="9"/>
        <v>8</v>
      </c>
      <c r="G169" t="str">
        <f t="shared" si="10"/>
        <v>11</v>
      </c>
      <c r="H169" t="str">
        <f t="shared" si="11"/>
        <v>&lt;p id="O2811" class="box hide"&gt;8a)i) Hint 2: evaluate T(x) when x = 20&lt;/p&gt;</v>
      </c>
    </row>
    <row r="170" spans="1:8">
      <c r="A170" s="14">
        <v>2</v>
      </c>
      <c r="B170" s="14">
        <v>8</v>
      </c>
      <c r="C170" s="14" t="s">
        <v>702</v>
      </c>
      <c r="D170" s="1">
        <f t="shared" si="8"/>
        <v>3</v>
      </c>
      <c r="E170" s="15" t="s">
        <v>703</v>
      </c>
      <c r="F170" t="str">
        <f t="shared" si="9"/>
        <v>8</v>
      </c>
      <c r="G170" t="str">
        <f t="shared" si="10"/>
        <v>111</v>
      </c>
      <c r="H170" t="str">
        <f t="shared" si="11"/>
        <v>&lt;p id="O28111" class="box hide"&gt;8a)ii) Hint 3: realise that if the crocodile swims the shortest distance possible, then it will go straight across the river, and therefore x = 0&lt;/p&gt;</v>
      </c>
    </row>
    <row r="171" spans="1:8">
      <c r="A171" s="14">
        <v>2</v>
      </c>
      <c r="B171" s="14">
        <v>8</v>
      </c>
      <c r="C171" s="14" t="s">
        <v>702</v>
      </c>
      <c r="D171" s="1">
        <f t="shared" si="8"/>
        <v>4</v>
      </c>
      <c r="E171" s="15" t="s">
        <v>704</v>
      </c>
      <c r="F171" t="str">
        <f t="shared" si="9"/>
        <v>8</v>
      </c>
      <c r="G171" t="str">
        <f t="shared" si="10"/>
        <v>1111</v>
      </c>
      <c r="H171" t="str">
        <f t="shared" si="11"/>
        <v>&lt;p id="O281111" class="box hide"&gt;8a)ii) Hint 4: evaluate T(x) when x = 0&lt;/p&gt;</v>
      </c>
    </row>
    <row r="172" spans="1:8">
      <c r="A172" s="14">
        <v>2</v>
      </c>
      <c r="B172" s="14">
        <v>8</v>
      </c>
      <c r="C172" s="14" t="s">
        <v>472</v>
      </c>
      <c r="D172" s="1">
        <f t="shared" si="8"/>
        <v>5</v>
      </c>
      <c r="E172" s="15" t="s">
        <v>705</v>
      </c>
      <c r="F172" t="str">
        <f t="shared" si="9"/>
        <v>8</v>
      </c>
      <c r="G172" t="str">
        <f t="shared" si="10"/>
        <v>11111</v>
      </c>
      <c r="H172" t="str">
        <f t="shared" si="11"/>
        <v>&lt;p id="O2811111" class="box hide"&gt;8b) Hint 5: realise that this is an optimisation equation, so it will involve differentiating T(x) to find a stationary point&lt;/p&gt;</v>
      </c>
    </row>
    <row r="173" spans="1:8">
      <c r="A173" s="14">
        <v>2</v>
      </c>
      <c r="B173" s="14">
        <v>8</v>
      </c>
      <c r="C173" s="14" t="s">
        <v>472</v>
      </c>
      <c r="D173" s="1">
        <f t="shared" si="8"/>
        <v>6</v>
      </c>
      <c r="E173" s="15" t="s">
        <v>706</v>
      </c>
      <c r="F173" t="str">
        <f t="shared" si="9"/>
        <v>8</v>
      </c>
      <c r="G173" t="str">
        <f t="shared" si="10"/>
        <v>111111</v>
      </c>
      <c r="H173" t="str">
        <f t="shared" si="11"/>
        <v>&lt;p id="O28111111" class="box hide"&gt;8b) Hint 6: realise that T(x) is not ready to differentiate, so you need to re-write the &amp;radic; as a fractional power&lt;/p&gt;</v>
      </c>
    </row>
    <row r="174" spans="1:8">
      <c r="A174" s="14">
        <v>2</v>
      </c>
      <c r="B174" s="14">
        <v>8</v>
      </c>
      <c r="C174" s="14" t="s">
        <v>472</v>
      </c>
      <c r="D174" s="1">
        <f t="shared" si="8"/>
        <v>7</v>
      </c>
      <c r="E174" s="15" t="s">
        <v>707</v>
      </c>
      <c r="F174" t="str">
        <f t="shared" si="9"/>
        <v>8</v>
      </c>
      <c r="G174" t="str">
        <f t="shared" si="10"/>
        <v>1111111</v>
      </c>
      <c r="H174" t="str">
        <f t="shared" si="11"/>
        <v>&lt;p id="O281111111" class="box hide"&gt;8b) Hint 7: when differentiating T(x), you will need to use the chain rule&lt;/p&gt;</v>
      </c>
    </row>
    <row r="175" spans="1:8">
      <c r="A175" s="14">
        <v>2</v>
      </c>
      <c r="B175" s="14">
        <v>8</v>
      </c>
      <c r="C175" s="14" t="s">
        <v>472</v>
      </c>
      <c r="D175" s="1">
        <f t="shared" si="8"/>
        <v>8</v>
      </c>
      <c r="E175" s="15" t="s">
        <v>733</v>
      </c>
      <c r="F175" t="str">
        <f t="shared" si="9"/>
        <v>8</v>
      </c>
      <c r="G175" t="str">
        <f t="shared" si="10"/>
        <v>11111111</v>
      </c>
      <c r="H175" t="str">
        <f t="shared" si="11"/>
        <v>&lt;p id="O2811111111" class="box hide"&gt;8b) Hint 8: after differentiating, re-write any terms with fractional powers back in terms of square roots, and any negative powers back as fractions&lt;/p&gt;</v>
      </c>
    </row>
    <row r="176" spans="1:8">
      <c r="A176" s="14">
        <v>2</v>
      </c>
      <c r="B176" s="14">
        <v>8</v>
      </c>
      <c r="C176" s="14" t="s">
        <v>472</v>
      </c>
      <c r="D176" s="1">
        <f t="shared" si="8"/>
        <v>9</v>
      </c>
      <c r="E176" s="15" t="s">
        <v>708</v>
      </c>
      <c r="F176" t="str">
        <f t="shared" si="9"/>
        <v>8</v>
      </c>
      <c r="G176" t="str">
        <f t="shared" si="10"/>
        <v>111111111</v>
      </c>
      <c r="H176" t="str">
        <f t="shared" si="11"/>
        <v>&lt;p id="O28111111111" class="box hide"&gt;8b) Hint 9: clearly state that you are seeking T'(x) = 0 in order to find a stationary point&lt;/p&gt;</v>
      </c>
    </row>
    <row r="177" spans="1:8">
      <c r="A177" s="14">
        <v>2</v>
      </c>
      <c r="B177" s="14">
        <v>8</v>
      </c>
      <c r="C177" s="14" t="s">
        <v>472</v>
      </c>
      <c r="D177" s="1">
        <f t="shared" si="8"/>
        <v>10</v>
      </c>
      <c r="E177" s="15" t="s">
        <v>709</v>
      </c>
      <c r="F177" t="str">
        <f t="shared" si="9"/>
        <v>8</v>
      </c>
      <c r="G177" t="str">
        <f t="shared" si="10"/>
        <v>1111111111</v>
      </c>
      <c r="H177" t="str">
        <f t="shared" si="11"/>
        <v>&lt;p id="O281111111111" class="box hide"&gt;8b) Hint 10: take careful steps to rearrange and solve for x. You should obtain two values: one positive and one negative&lt;/p&gt;</v>
      </c>
    </row>
    <row r="178" spans="1:8">
      <c r="A178" s="14">
        <v>2</v>
      </c>
      <c r="B178" s="14">
        <v>8</v>
      </c>
      <c r="C178" s="14" t="s">
        <v>472</v>
      </c>
      <c r="D178" s="1">
        <f t="shared" si="8"/>
        <v>11</v>
      </c>
      <c r="E178" s="15" t="s">
        <v>710</v>
      </c>
      <c r="F178" t="str">
        <f t="shared" si="9"/>
        <v>8</v>
      </c>
      <c r="G178" t="str">
        <f t="shared" si="10"/>
        <v>11111111111</v>
      </c>
      <c r="H178" t="str">
        <f t="shared" si="11"/>
        <v>&lt;p id="O2811111111111" class="box hide"&gt;8b) Hint 11: from reading the context of the question, give a reason for rejecting one of the values of x&lt;/p&gt;</v>
      </c>
    </row>
    <row r="179" spans="1:8">
      <c r="A179" s="14">
        <v>2</v>
      </c>
      <c r="B179" s="14">
        <v>8</v>
      </c>
      <c r="C179" s="14" t="s">
        <v>472</v>
      </c>
      <c r="D179" s="1">
        <f t="shared" si="8"/>
        <v>12</v>
      </c>
      <c r="E179" s="15" t="s">
        <v>734</v>
      </c>
      <c r="F179" t="str">
        <f t="shared" si="9"/>
        <v>8</v>
      </c>
      <c r="G179" t="str">
        <f t="shared" si="10"/>
        <v>111111111111</v>
      </c>
      <c r="H179" t="str">
        <f t="shared" si="11"/>
        <v>&lt;p id="O28111111111111" class="box hide"&gt;8b) Hint 12: to check the nature of the stationary point, you will need to use a nature table, as to work out T''(x) requires knowledge that is beyond the Higher course&lt;/p&gt;</v>
      </c>
    </row>
    <row r="180" spans="1:8">
      <c r="A180" s="14">
        <v>2</v>
      </c>
      <c r="B180" s="14">
        <v>8</v>
      </c>
      <c r="C180" s="14" t="s">
        <v>472</v>
      </c>
      <c r="D180" s="1">
        <f t="shared" si="8"/>
        <v>13</v>
      </c>
      <c r="E180" s="15" t="s">
        <v>711</v>
      </c>
      <c r="F180" t="str">
        <f t="shared" si="9"/>
        <v>8</v>
      </c>
      <c r="G180" t="str">
        <f t="shared" si="10"/>
        <v>1111111111111</v>
      </c>
      <c r="H180" t="str">
        <f t="shared" si="11"/>
        <v>&lt;p id="O281111111111111" class="box hide"&gt;8b) Hint 13: after confirming that you have a minimum turning point, evaluate T(x) for the found value of x.&lt;/p&gt;</v>
      </c>
    </row>
    <row r="181" spans="1:8">
      <c r="A181" s="14">
        <v>2</v>
      </c>
      <c r="B181" s="14">
        <v>8</v>
      </c>
      <c r="C181" s="14"/>
      <c r="D181" s="1">
        <f t="shared" si="8"/>
        <v>14</v>
      </c>
      <c r="E181" s="31" t="s">
        <v>764</v>
      </c>
      <c r="F181" t="str">
        <f t="shared" si="9"/>
        <v>8</v>
      </c>
      <c r="G181" t="str">
        <f t="shared" si="10"/>
        <v>11111111111111</v>
      </c>
      <c r="H181" t="str">
        <f t="shared" si="11"/>
        <v>&lt;p id="O2811111111111111" class="box hide"&gt;Hint 14: and here is a video of the solution:&lt;br&gt;&lt;iframe width="560" height="315" src="https://www.youtube.com/embed/Qqmmydeuc0o" frameborder="0" allow="accelerometer; autoplay; encrypted-media; gyroscope; picture-in-picture" allowfullscreen&gt;&lt;/iframe&gt;&lt;/p&gt;</v>
      </c>
    </row>
    <row r="182" spans="1:8">
      <c r="A182" s="14">
        <v>2</v>
      </c>
      <c r="B182" s="14">
        <v>9</v>
      </c>
      <c r="C182" s="14"/>
      <c r="D182" s="1">
        <f t="shared" si="8"/>
        <v>1</v>
      </c>
      <c r="E182" s="15" t="s">
        <v>712</v>
      </c>
      <c r="F182" t="str">
        <f t="shared" si="9"/>
        <v>9</v>
      </c>
      <c r="G182" t="str">
        <f t="shared" si="10"/>
        <v>1</v>
      </c>
      <c r="H182" t="str">
        <f t="shared" si="11"/>
        <v>&lt;p id="O29" class="box hide"&gt;Question 9&lt;/p&gt; &lt;p id="O291" class="box hide"&gt;Hint 1: use a standard method for re-writing the given expression in the stated form&lt;/p&gt;</v>
      </c>
    </row>
    <row r="183" spans="1:8">
      <c r="A183" s="14">
        <v>2</v>
      </c>
      <c r="B183" s="14">
        <v>9</v>
      </c>
      <c r="C183" s="14"/>
      <c r="D183" s="1">
        <f t="shared" si="8"/>
        <v>2</v>
      </c>
      <c r="E183" s="15" t="s">
        <v>713</v>
      </c>
      <c r="F183" t="str">
        <f t="shared" si="9"/>
        <v>9</v>
      </c>
      <c r="G183" t="str">
        <f t="shared" si="10"/>
        <v>11</v>
      </c>
      <c r="H183" t="str">
        <f t="shared" si="11"/>
        <v>&lt;p id="O2911" class="box hide"&gt;Hint 2: set the value of h in the first equation to be h = 100&lt;/p&gt;</v>
      </c>
    </row>
    <row r="184" spans="1:8">
      <c r="A184" s="14">
        <v>2</v>
      </c>
      <c r="B184" s="14">
        <v>9</v>
      </c>
      <c r="C184" s="14"/>
      <c r="D184" s="1">
        <f t="shared" si="8"/>
        <v>3</v>
      </c>
      <c r="E184" s="15" t="s">
        <v>714</v>
      </c>
      <c r="F184" t="str">
        <f t="shared" si="9"/>
        <v>9</v>
      </c>
      <c r="G184" t="str">
        <f t="shared" si="10"/>
        <v>111</v>
      </c>
      <c r="H184" t="str">
        <f t="shared" si="11"/>
        <v>&lt;p id="O29111" class="box hide"&gt;Hint 3: subtract 65 from both sides of the equation and use your earlier work to re-write the equation in terms of a single sine function&lt;/p&gt;</v>
      </c>
    </row>
    <row r="185" spans="1:8">
      <c r="A185" s="14">
        <v>2</v>
      </c>
      <c r="B185" s="14">
        <v>9</v>
      </c>
      <c r="C185" s="14"/>
      <c r="D185" s="1">
        <f t="shared" si="8"/>
        <v>4</v>
      </c>
      <c r="E185" s="15" t="s">
        <v>716</v>
      </c>
      <c r="F185" t="str">
        <f t="shared" si="9"/>
        <v>9</v>
      </c>
      <c r="G185" t="str">
        <f t="shared" si="10"/>
        <v>1111</v>
      </c>
      <c r="H185" t="str">
        <f t="shared" si="11"/>
        <v>&lt;p id="O291111" class="box hide"&gt;Hint 4: check you have your calculator in radian mode, and take inverse sine to obtain &lt;u&gt;two&lt;/u&gt; values for (1.5t - 0.395)&lt;/p&gt;</v>
      </c>
    </row>
    <row r="186" spans="1:8">
      <c r="A186" s="14">
        <v>2</v>
      </c>
      <c r="B186" s="14">
        <v>9</v>
      </c>
      <c r="C186" s="14"/>
      <c r="D186" s="1">
        <f t="shared" si="8"/>
        <v>5</v>
      </c>
      <c r="E186" s="15" t="s">
        <v>715</v>
      </c>
      <c r="F186" t="str">
        <f t="shared" si="9"/>
        <v>9</v>
      </c>
      <c r="G186" t="str">
        <f t="shared" si="10"/>
        <v>11111</v>
      </c>
      <c r="H186" t="str">
        <f t="shared" si="11"/>
        <v>&lt;p id="O2911111" class="box hide"&gt;Hint 5: add 0.395 to each of your values&lt;/p&gt;</v>
      </c>
    </row>
    <row r="187" spans="1:8">
      <c r="A187" s="14">
        <v>2</v>
      </c>
      <c r="B187" s="14">
        <v>9</v>
      </c>
      <c r="C187" s="14"/>
      <c r="D187" s="1">
        <f t="shared" si="8"/>
        <v>6</v>
      </c>
      <c r="E187" s="15" t="s">
        <v>717</v>
      </c>
      <c r="F187" t="str">
        <f t="shared" si="9"/>
        <v>9</v>
      </c>
      <c r="G187" t="str">
        <f t="shared" si="10"/>
        <v>111111</v>
      </c>
      <c r="H187" t="str">
        <f t="shared" si="11"/>
        <v>&lt;p id="O29111111" class="box hide"&gt;Hint 6: divide each of your answers by 1.5, to give the values of t required.&lt;/p&gt;</v>
      </c>
    </row>
    <row r="188" spans="1:8">
      <c r="A188" s="14">
        <v>2</v>
      </c>
      <c r="B188" s="14">
        <v>9</v>
      </c>
      <c r="C188" s="14"/>
      <c r="D188" s="1">
        <f t="shared" si="8"/>
        <v>7</v>
      </c>
      <c r="E188" s="31" t="s">
        <v>765</v>
      </c>
      <c r="F188" t="str">
        <f t="shared" si="9"/>
        <v>9</v>
      </c>
      <c r="G188" t="str">
        <f t="shared" si="10"/>
        <v>1111111</v>
      </c>
      <c r="H188" t="str">
        <f t="shared" si="11"/>
        <v>&lt;p id="O291111111" class="box hide"&gt;Hint 7: and here is a video of the solution:&lt;br&gt;&lt;iframe width="560" height="315" src="https://www.youtube.com/embed/anU8ZeINYr8" frameborder="0" allow="accelerometer; autoplay; encrypted-media; gyroscope; picture-in-picture" allowfullscreen&gt;&lt;/iframe&gt;&lt;/p&gt;</v>
      </c>
    </row>
    <row r="189" spans="1:8">
      <c r="A189" s="14"/>
      <c r="B189" s="14"/>
      <c r="C189" s="14"/>
      <c r="D189" s="1">
        <f t="shared" ref="D164:D229" si="12">IF(B189=B188,D188+1,1)</f>
        <v>1</v>
      </c>
      <c r="E189" s="15"/>
      <c r="F189" t="e">
        <f t="shared" ref="F164:F229" si="13">MID("123456789ABCDEFGHIJKLMNOPQRSTUV",B189,1)</f>
        <v>#VALUE!</v>
      </c>
      <c r="G189" t="str">
        <f t="shared" ref="G164:G229" si="14">MID("111111111111111111111111111111",1,D189)</f>
        <v>1</v>
      </c>
      <c r="H189" t="e">
        <f t="shared" ref="H164:H229" si="15">IF(A189=A188,"","&lt;p id="&amp;CHAR(34)&amp;"O"&amp;A189&amp;CHAR(34)&amp;" class="&amp;CHAR(34)&amp;"box hide"&amp;CHAR(34)&amp;"&gt;"&amp;A$13&amp;" "&amp;A189&amp;"&lt;/p&gt; ")&amp;IF(B189=B188,"","&lt;p id="&amp;CHAR(34)&amp;"O"&amp;A189&amp;F189&amp;CHAR(34)&amp;" class="&amp;CHAR(34)&amp;"box hide"&amp;CHAR(34)&amp;"&gt;Question "&amp;B189&amp;"&lt;/p&gt; ")&amp;"&lt;p id="&amp;CHAR(34)&amp;"O"&amp;A189&amp;F189&amp;G189&amp;CHAR(34)&amp;" class="&amp;CHAR(34)&amp;"box hide"&amp;CHAR(34)&amp;"&gt;"&amp;IF(C189="","",B189&amp;C189&amp;") ")&amp;"Hint "&amp;D189&amp;": "&amp;E189&amp;"&lt;/p&gt;"</f>
        <v>#VALUE!</v>
      </c>
    </row>
    <row r="190" spans="1:8">
      <c r="A190" s="14"/>
      <c r="B190" s="14"/>
      <c r="C190" s="14"/>
      <c r="D190" s="1">
        <f t="shared" si="12"/>
        <v>2</v>
      </c>
      <c r="E190" s="15"/>
      <c r="F190" t="e">
        <f t="shared" si="13"/>
        <v>#VALUE!</v>
      </c>
      <c r="G190" t="str">
        <f t="shared" si="14"/>
        <v>11</v>
      </c>
      <c r="H190" t="e">
        <f t="shared" si="15"/>
        <v>#VALUE!</v>
      </c>
    </row>
    <row r="191" spans="1:8">
      <c r="A191" s="14"/>
      <c r="B191" s="14"/>
      <c r="C191" s="14"/>
      <c r="D191" s="1">
        <f t="shared" si="12"/>
        <v>3</v>
      </c>
      <c r="E191" s="15"/>
      <c r="F191" t="e">
        <f t="shared" si="13"/>
        <v>#VALUE!</v>
      </c>
      <c r="G191" t="str">
        <f t="shared" si="14"/>
        <v>111</v>
      </c>
      <c r="H191" t="e">
        <f t="shared" si="15"/>
        <v>#VALUE!</v>
      </c>
    </row>
    <row r="192" spans="1:8">
      <c r="A192" s="14"/>
      <c r="B192" s="14"/>
      <c r="C192" s="14"/>
      <c r="D192" s="1">
        <f t="shared" si="12"/>
        <v>4</v>
      </c>
      <c r="E192" s="15"/>
      <c r="F192" t="e">
        <f t="shared" si="13"/>
        <v>#VALUE!</v>
      </c>
      <c r="G192" t="str">
        <f t="shared" si="14"/>
        <v>1111</v>
      </c>
      <c r="H192" t="e">
        <f t="shared" si="15"/>
        <v>#VALUE!</v>
      </c>
    </row>
    <row r="193" spans="1:8">
      <c r="A193" s="14"/>
      <c r="B193" s="14"/>
      <c r="C193" s="14"/>
      <c r="D193" s="1">
        <f t="shared" si="12"/>
        <v>5</v>
      </c>
      <c r="E193" s="15"/>
      <c r="F193" t="e">
        <f t="shared" si="13"/>
        <v>#VALUE!</v>
      </c>
      <c r="G193" t="str">
        <f t="shared" si="14"/>
        <v>11111</v>
      </c>
      <c r="H193" t="e">
        <f t="shared" si="15"/>
        <v>#VALUE!</v>
      </c>
    </row>
    <row r="194" spans="1:8">
      <c r="A194" s="14"/>
      <c r="B194" s="14"/>
      <c r="C194" s="14"/>
      <c r="D194" s="1">
        <f t="shared" si="12"/>
        <v>6</v>
      </c>
      <c r="E194" s="15"/>
      <c r="F194" t="e">
        <f t="shared" si="13"/>
        <v>#VALUE!</v>
      </c>
      <c r="G194" t="str">
        <f t="shared" si="14"/>
        <v>111111</v>
      </c>
      <c r="H194" t="e">
        <f t="shared" si="15"/>
        <v>#VALUE!</v>
      </c>
    </row>
    <row r="195" spans="1:8">
      <c r="A195" s="14"/>
      <c r="B195" s="14"/>
      <c r="C195" s="14"/>
      <c r="D195" s="1">
        <f t="shared" si="12"/>
        <v>7</v>
      </c>
      <c r="E195" s="15"/>
      <c r="F195" t="e">
        <f t="shared" si="13"/>
        <v>#VALUE!</v>
      </c>
      <c r="G195" t="str">
        <f t="shared" si="14"/>
        <v>1111111</v>
      </c>
      <c r="H195" t="e">
        <f t="shared" si="15"/>
        <v>#VALUE!</v>
      </c>
    </row>
    <row r="196" spans="1:8">
      <c r="A196" s="14"/>
      <c r="B196" s="14"/>
      <c r="C196" s="14"/>
      <c r="D196" s="1">
        <f t="shared" si="12"/>
        <v>8</v>
      </c>
      <c r="E196" s="15"/>
      <c r="F196" t="e">
        <f t="shared" si="13"/>
        <v>#VALUE!</v>
      </c>
      <c r="G196" t="str">
        <f t="shared" si="14"/>
        <v>11111111</v>
      </c>
      <c r="H196" t="e">
        <f t="shared" si="15"/>
        <v>#VALUE!</v>
      </c>
    </row>
    <row r="197" spans="1:8">
      <c r="A197" s="14"/>
      <c r="B197" s="14"/>
      <c r="C197" s="14"/>
      <c r="D197" s="1">
        <f t="shared" si="12"/>
        <v>9</v>
      </c>
      <c r="E197" s="15"/>
      <c r="F197" t="e">
        <f t="shared" si="13"/>
        <v>#VALUE!</v>
      </c>
      <c r="G197" t="str">
        <f t="shared" si="14"/>
        <v>111111111</v>
      </c>
      <c r="H197" t="e">
        <f t="shared" si="15"/>
        <v>#VALUE!</v>
      </c>
    </row>
    <row r="198" spans="1:8">
      <c r="A198" s="14"/>
      <c r="B198" s="14"/>
      <c r="C198" s="14"/>
      <c r="D198" s="1">
        <f t="shared" si="12"/>
        <v>10</v>
      </c>
      <c r="E198" s="15"/>
      <c r="F198" t="e">
        <f t="shared" si="13"/>
        <v>#VALUE!</v>
      </c>
      <c r="G198" t="str">
        <f t="shared" si="14"/>
        <v>1111111111</v>
      </c>
      <c r="H198" t="e">
        <f t="shared" si="15"/>
        <v>#VALUE!</v>
      </c>
    </row>
    <row r="199" spans="1:8">
      <c r="A199" s="14"/>
      <c r="B199" s="14"/>
      <c r="C199" s="14"/>
      <c r="D199" s="1">
        <f t="shared" si="12"/>
        <v>11</v>
      </c>
      <c r="E199" s="15"/>
      <c r="F199" t="e">
        <f t="shared" si="13"/>
        <v>#VALUE!</v>
      </c>
      <c r="G199" t="str">
        <f t="shared" si="14"/>
        <v>11111111111</v>
      </c>
      <c r="H199" t="e">
        <f t="shared" si="15"/>
        <v>#VALUE!</v>
      </c>
    </row>
    <row r="200" spans="1:8">
      <c r="A200" s="14"/>
      <c r="B200" s="14"/>
      <c r="C200" s="14"/>
      <c r="D200" s="1">
        <f t="shared" si="12"/>
        <v>12</v>
      </c>
      <c r="E200" s="15"/>
      <c r="F200" t="e">
        <f t="shared" si="13"/>
        <v>#VALUE!</v>
      </c>
      <c r="G200" t="str">
        <f t="shared" si="14"/>
        <v>111111111111</v>
      </c>
      <c r="H200" t="e">
        <f t="shared" si="15"/>
        <v>#VALUE!</v>
      </c>
    </row>
    <row r="201" spans="1:8">
      <c r="A201" s="14"/>
      <c r="B201" s="14"/>
      <c r="C201" s="14"/>
      <c r="D201" s="1">
        <f t="shared" si="12"/>
        <v>13</v>
      </c>
      <c r="E201" s="15"/>
      <c r="F201" t="e">
        <f t="shared" si="13"/>
        <v>#VALUE!</v>
      </c>
      <c r="G201" t="str">
        <f t="shared" si="14"/>
        <v>1111111111111</v>
      </c>
      <c r="H201" t="e">
        <f t="shared" si="15"/>
        <v>#VALUE!</v>
      </c>
    </row>
    <row r="202" spans="1:8">
      <c r="A202" s="14"/>
      <c r="B202" s="14"/>
      <c r="C202" s="14"/>
      <c r="D202" s="1">
        <f t="shared" si="12"/>
        <v>14</v>
      </c>
      <c r="E202" s="15"/>
      <c r="F202" t="e">
        <f t="shared" si="13"/>
        <v>#VALUE!</v>
      </c>
      <c r="G202" t="str">
        <f t="shared" si="14"/>
        <v>11111111111111</v>
      </c>
      <c r="H202" t="e">
        <f t="shared" si="15"/>
        <v>#VALUE!</v>
      </c>
    </row>
    <row r="203" spans="1:8">
      <c r="A203" s="14"/>
      <c r="B203" s="14"/>
      <c r="C203" s="14"/>
      <c r="D203" s="1">
        <f t="shared" si="12"/>
        <v>15</v>
      </c>
      <c r="E203" s="15"/>
      <c r="F203" t="e">
        <f t="shared" si="13"/>
        <v>#VALUE!</v>
      </c>
      <c r="G203" t="str">
        <f t="shared" si="14"/>
        <v>111111111111111</v>
      </c>
      <c r="H203" t="e">
        <f t="shared" si="15"/>
        <v>#VALUE!</v>
      </c>
    </row>
    <row r="204" spans="1:8">
      <c r="A204" s="14"/>
      <c r="B204" s="14"/>
      <c r="C204" s="14"/>
      <c r="D204" s="1">
        <f t="shared" si="12"/>
        <v>16</v>
      </c>
      <c r="E204" s="15"/>
      <c r="F204" t="e">
        <f t="shared" si="13"/>
        <v>#VALUE!</v>
      </c>
      <c r="G204" t="str">
        <f t="shared" si="14"/>
        <v>1111111111111111</v>
      </c>
      <c r="H204" t="e">
        <f t="shared" si="15"/>
        <v>#VALUE!</v>
      </c>
    </row>
    <row r="205" spans="1:8">
      <c r="A205" s="14"/>
      <c r="B205" s="14"/>
      <c r="C205" s="14"/>
      <c r="D205" s="1">
        <f t="shared" si="12"/>
        <v>17</v>
      </c>
      <c r="E205" s="15"/>
      <c r="F205" t="e">
        <f t="shared" si="13"/>
        <v>#VALUE!</v>
      </c>
      <c r="G205" t="str">
        <f t="shared" si="14"/>
        <v>11111111111111111</v>
      </c>
      <c r="H205" t="e">
        <f t="shared" si="15"/>
        <v>#VALUE!</v>
      </c>
    </row>
    <row r="206" spans="1:8">
      <c r="A206" s="14"/>
      <c r="B206" s="14"/>
      <c r="C206" s="14"/>
      <c r="D206" s="1">
        <f t="shared" si="12"/>
        <v>18</v>
      </c>
      <c r="E206" s="15"/>
      <c r="F206" t="e">
        <f t="shared" si="13"/>
        <v>#VALUE!</v>
      </c>
      <c r="G206" t="str">
        <f t="shared" si="14"/>
        <v>111111111111111111</v>
      </c>
      <c r="H206" t="e">
        <f t="shared" si="15"/>
        <v>#VALUE!</v>
      </c>
    </row>
    <row r="207" spans="1:8">
      <c r="A207" s="14"/>
      <c r="B207" s="14"/>
      <c r="C207" s="14"/>
      <c r="D207" s="1">
        <f t="shared" si="12"/>
        <v>19</v>
      </c>
      <c r="E207" s="15"/>
      <c r="F207" t="e">
        <f t="shared" si="13"/>
        <v>#VALUE!</v>
      </c>
      <c r="G207" t="str">
        <f t="shared" si="14"/>
        <v>1111111111111111111</v>
      </c>
      <c r="H207" t="e">
        <f t="shared" si="15"/>
        <v>#VALUE!</v>
      </c>
    </row>
    <row r="208" spans="1:8">
      <c r="A208" s="14"/>
      <c r="B208" s="14"/>
      <c r="C208" s="14"/>
      <c r="D208" s="1">
        <f t="shared" si="12"/>
        <v>20</v>
      </c>
      <c r="E208" s="15"/>
      <c r="F208" t="e">
        <f t="shared" si="13"/>
        <v>#VALUE!</v>
      </c>
      <c r="G208" t="str">
        <f t="shared" si="14"/>
        <v>11111111111111111111</v>
      </c>
      <c r="H208" t="e">
        <f t="shared" si="15"/>
        <v>#VALUE!</v>
      </c>
    </row>
    <row r="209" spans="1:8">
      <c r="A209" s="14"/>
      <c r="B209" s="14"/>
      <c r="C209" s="14"/>
      <c r="D209" s="1">
        <f t="shared" si="12"/>
        <v>21</v>
      </c>
      <c r="E209" s="15"/>
      <c r="F209" t="e">
        <f t="shared" si="13"/>
        <v>#VALUE!</v>
      </c>
      <c r="G209" t="str">
        <f t="shared" si="14"/>
        <v>111111111111111111111</v>
      </c>
      <c r="H209" t="e">
        <f t="shared" si="15"/>
        <v>#VALUE!</v>
      </c>
    </row>
    <row r="210" spans="1:8">
      <c r="A210" s="14"/>
      <c r="B210" s="14"/>
      <c r="C210" s="14"/>
      <c r="D210" s="1">
        <f t="shared" si="12"/>
        <v>22</v>
      </c>
      <c r="E210" s="15"/>
      <c r="F210" t="e">
        <f t="shared" si="13"/>
        <v>#VALUE!</v>
      </c>
      <c r="G210" t="str">
        <f t="shared" si="14"/>
        <v>1111111111111111111111</v>
      </c>
      <c r="H210" t="e">
        <f t="shared" si="15"/>
        <v>#VALUE!</v>
      </c>
    </row>
    <row r="211" spans="1:8">
      <c r="A211" s="14"/>
      <c r="B211" s="14"/>
      <c r="C211" s="14"/>
      <c r="D211" s="1">
        <f t="shared" si="12"/>
        <v>23</v>
      </c>
      <c r="E211" s="15"/>
      <c r="F211" t="e">
        <f t="shared" si="13"/>
        <v>#VALUE!</v>
      </c>
      <c r="G211" t="str">
        <f t="shared" si="14"/>
        <v>11111111111111111111111</v>
      </c>
      <c r="H211" t="e">
        <f t="shared" si="15"/>
        <v>#VALUE!</v>
      </c>
    </row>
    <row r="212" spans="1:8">
      <c r="A212" s="14"/>
      <c r="B212" s="14"/>
      <c r="C212" s="14"/>
      <c r="D212" s="1">
        <f t="shared" si="12"/>
        <v>24</v>
      </c>
      <c r="E212" s="15"/>
      <c r="F212" t="e">
        <f t="shared" si="13"/>
        <v>#VALUE!</v>
      </c>
      <c r="G212" t="str">
        <f t="shared" si="14"/>
        <v>111111111111111111111111</v>
      </c>
      <c r="H212" t="e">
        <f t="shared" si="15"/>
        <v>#VALUE!</v>
      </c>
    </row>
    <row r="213" spans="1:8">
      <c r="A213" s="14"/>
      <c r="B213" s="14"/>
      <c r="C213" s="14"/>
      <c r="D213" s="1">
        <f t="shared" si="12"/>
        <v>25</v>
      </c>
      <c r="E213" s="15"/>
      <c r="F213" t="e">
        <f t="shared" si="13"/>
        <v>#VALUE!</v>
      </c>
      <c r="G213" t="str">
        <f t="shared" si="14"/>
        <v>1111111111111111111111111</v>
      </c>
      <c r="H213" t="e">
        <f t="shared" si="15"/>
        <v>#VALUE!</v>
      </c>
    </row>
    <row r="214" spans="1:8">
      <c r="A214" s="14"/>
      <c r="B214" s="14"/>
      <c r="C214" s="14"/>
      <c r="D214" s="1">
        <f t="shared" si="12"/>
        <v>26</v>
      </c>
      <c r="E214" s="15"/>
      <c r="F214" t="e">
        <f t="shared" si="13"/>
        <v>#VALUE!</v>
      </c>
      <c r="G214" t="str">
        <f t="shared" si="14"/>
        <v>11111111111111111111111111</v>
      </c>
      <c r="H214" t="e">
        <f t="shared" si="15"/>
        <v>#VALUE!</v>
      </c>
    </row>
    <row r="215" spans="1:8">
      <c r="A215" s="14"/>
      <c r="B215" s="14"/>
      <c r="C215" s="14"/>
      <c r="D215" s="1">
        <f t="shared" si="12"/>
        <v>27</v>
      </c>
      <c r="E215" s="15"/>
      <c r="F215" t="e">
        <f t="shared" si="13"/>
        <v>#VALUE!</v>
      </c>
      <c r="G215" t="str">
        <f t="shared" si="14"/>
        <v>111111111111111111111111111</v>
      </c>
      <c r="H215" t="e">
        <f t="shared" si="15"/>
        <v>#VALUE!</v>
      </c>
    </row>
    <row r="216" spans="1:8">
      <c r="A216" s="14"/>
      <c r="B216" s="14"/>
      <c r="C216" s="14"/>
      <c r="D216" s="1">
        <f t="shared" si="12"/>
        <v>28</v>
      </c>
      <c r="E216" s="15"/>
      <c r="F216" t="e">
        <f t="shared" si="13"/>
        <v>#VALUE!</v>
      </c>
      <c r="G216" t="str">
        <f t="shared" si="14"/>
        <v>1111111111111111111111111111</v>
      </c>
      <c r="H216" t="e">
        <f t="shared" si="15"/>
        <v>#VALUE!</v>
      </c>
    </row>
    <row r="217" spans="1:8">
      <c r="A217" s="14"/>
      <c r="B217" s="14"/>
      <c r="C217" s="14"/>
      <c r="D217" s="1">
        <f t="shared" si="12"/>
        <v>29</v>
      </c>
      <c r="E217" s="15"/>
      <c r="F217" t="e">
        <f t="shared" si="13"/>
        <v>#VALUE!</v>
      </c>
      <c r="G217" t="str">
        <f t="shared" si="14"/>
        <v>11111111111111111111111111111</v>
      </c>
      <c r="H217" t="e">
        <f t="shared" si="15"/>
        <v>#VALUE!</v>
      </c>
    </row>
    <row r="218" spans="1:8">
      <c r="A218" s="14"/>
      <c r="B218" s="14"/>
      <c r="C218" s="14"/>
      <c r="D218" s="1">
        <f t="shared" si="12"/>
        <v>30</v>
      </c>
      <c r="E218" s="15"/>
      <c r="F218" t="e">
        <f t="shared" si="13"/>
        <v>#VALUE!</v>
      </c>
      <c r="G218" t="str">
        <f t="shared" si="14"/>
        <v>111111111111111111111111111111</v>
      </c>
      <c r="H218" t="e">
        <f t="shared" si="15"/>
        <v>#VALUE!</v>
      </c>
    </row>
    <row r="219" spans="1:8">
      <c r="A219" s="14"/>
      <c r="B219" s="14"/>
      <c r="C219" s="14"/>
      <c r="D219" s="1">
        <f t="shared" si="12"/>
        <v>31</v>
      </c>
      <c r="E219" s="15"/>
      <c r="F219" t="e">
        <f t="shared" si="13"/>
        <v>#VALUE!</v>
      </c>
      <c r="G219" t="str">
        <f t="shared" si="14"/>
        <v>111111111111111111111111111111</v>
      </c>
      <c r="H219" t="e">
        <f t="shared" si="15"/>
        <v>#VALUE!</v>
      </c>
    </row>
    <row r="220" spans="1:8">
      <c r="A220" s="14"/>
      <c r="B220" s="14"/>
      <c r="C220" s="14"/>
      <c r="D220" s="1">
        <f t="shared" si="12"/>
        <v>32</v>
      </c>
      <c r="E220" s="15"/>
      <c r="F220" t="e">
        <f t="shared" si="13"/>
        <v>#VALUE!</v>
      </c>
      <c r="G220" t="str">
        <f t="shared" si="14"/>
        <v>111111111111111111111111111111</v>
      </c>
      <c r="H220" t="e">
        <f t="shared" si="15"/>
        <v>#VALUE!</v>
      </c>
    </row>
    <row r="221" spans="1:8">
      <c r="A221" s="14"/>
      <c r="B221" s="14"/>
      <c r="C221" s="14"/>
      <c r="D221" s="1">
        <f t="shared" si="12"/>
        <v>33</v>
      </c>
      <c r="E221" s="15"/>
      <c r="F221" t="e">
        <f t="shared" si="13"/>
        <v>#VALUE!</v>
      </c>
      <c r="G221" t="str">
        <f t="shared" si="14"/>
        <v>111111111111111111111111111111</v>
      </c>
      <c r="H221" t="e">
        <f t="shared" si="15"/>
        <v>#VALUE!</v>
      </c>
    </row>
    <row r="222" spans="1:8">
      <c r="A222" s="14"/>
      <c r="B222" s="14"/>
      <c r="C222" s="14"/>
      <c r="D222" s="1">
        <f t="shared" si="12"/>
        <v>34</v>
      </c>
      <c r="E222" s="15"/>
      <c r="F222" t="e">
        <f t="shared" si="13"/>
        <v>#VALUE!</v>
      </c>
      <c r="G222" t="str">
        <f t="shared" si="14"/>
        <v>111111111111111111111111111111</v>
      </c>
      <c r="H222" t="e">
        <f t="shared" si="15"/>
        <v>#VALUE!</v>
      </c>
    </row>
    <row r="223" spans="1:8">
      <c r="A223" s="14"/>
      <c r="B223" s="14"/>
      <c r="C223" s="14"/>
      <c r="D223" s="1">
        <f t="shared" si="12"/>
        <v>35</v>
      </c>
      <c r="E223" s="15"/>
      <c r="F223" t="e">
        <f t="shared" si="13"/>
        <v>#VALUE!</v>
      </c>
      <c r="G223" t="str">
        <f t="shared" si="14"/>
        <v>111111111111111111111111111111</v>
      </c>
      <c r="H223" t="e">
        <f t="shared" si="15"/>
        <v>#VALUE!</v>
      </c>
    </row>
    <row r="224" spans="1:8">
      <c r="A224" s="14"/>
      <c r="B224" s="14"/>
      <c r="C224" s="14"/>
      <c r="D224" s="1">
        <f t="shared" si="12"/>
        <v>36</v>
      </c>
      <c r="E224" s="15"/>
      <c r="F224" t="e">
        <f t="shared" si="13"/>
        <v>#VALUE!</v>
      </c>
      <c r="G224" t="str">
        <f t="shared" si="14"/>
        <v>111111111111111111111111111111</v>
      </c>
      <c r="H224" t="e">
        <f t="shared" si="15"/>
        <v>#VALUE!</v>
      </c>
    </row>
    <row r="225" spans="1:8">
      <c r="A225" s="14"/>
      <c r="B225" s="14"/>
      <c r="C225" s="14"/>
      <c r="D225" s="1">
        <f t="shared" si="12"/>
        <v>37</v>
      </c>
      <c r="E225" s="15"/>
      <c r="F225" t="e">
        <f t="shared" si="13"/>
        <v>#VALUE!</v>
      </c>
      <c r="G225" t="str">
        <f t="shared" si="14"/>
        <v>111111111111111111111111111111</v>
      </c>
      <c r="H225" t="e">
        <f t="shared" si="15"/>
        <v>#VALUE!</v>
      </c>
    </row>
    <row r="226" spans="1:8">
      <c r="A226" s="14"/>
      <c r="B226" s="14"/>
      <c r="C226" s="14"/>
      <c r="D226" s="1">
        <f t="shared" si="12"/>
        <v>38</v>
      </c>
      <c r="E226" s="15"/>
      <c r="F226" t="e">
        <f t="shared" si="13"/>
        <v>#VALUE!</v>
      </c>
      <c r="G226" t="str">
        <f t="shared" si="14"/>
        <v>111111111111111111111111111111</v>
      </c>
      <c r="H226" t="e">
        <f t="shared" si="15"/>
        <v>#VALUE!</v>
      </c>
    </row>
    <row r="227" spans="1:8">
      <c r="A227" s="14"/>
      <c r="B227" s="14"/>
      <c r="C227" s="14"/>
      <c r="D227" s="1">
        <f t="shared" si="12"/>
        <v>39</v>
      </c>
      <c r="E227" s="15"/>
      <c r="F227" t="e">
        <f t="shared" si="13"/>
        <v>#VALUE!</v>
      </c>
      <c r="G227" t="str">
        <f t="shared" si="14"/>
        <v>111111111111111111111111111111</v>
      </c>
      <c r="H227" t="e">
        <f t="shared" si="15"/>
        <v>#VALUE!</v>
      </c>
    </row>
    <row r="228" spans="1:8">
      <c r="A228" s="14"/>
      <c r="B228" s="14"/>
      <c r="C228" s="14"/>
      <c r="D228" s="1">
        <f t="shared" si="12"/>
        <v>40</v>
      </c>
      <c r="E228" s="15"/>
      <c r="F228" t="e">
        <f t="shared" si="13"/>
        <v>#VALUE!</v>
      </c>
      <c r="G228" t="str">
        <f t="shared" si="14"/>
        <v>111111111111111111111111111111</v>
      </c>
      <c r="H228" t="e">
        <f t="shared" si="15"/>
        <v>#VALUE!</v>
      </c>
    </row>
    <row r="229" spans="1:8">
      <c r="A229" s="14"/>
      <c r="B229" s="14"/>
      <c r="C229" s="14"/>
      <c r="D229" s="1">
        <f t="shared" si="12"/>
        <v>41</v>
      </c>
      <c r="E229" s="15"/>
      <c r="F229" t="e">
        <f t="shared" si="13"/>
        <v>#VALUE!</v>
      </c>
      <c r="G229" t="str">
        <f t="shared" si="14"/>
        <v>111111111111111111111111111111</v>
      </c>
      <c r="H229" t="e">
        <f t="shared" si="15"/>
        <v>#VALUE!</v>
      </c>
    </row>
    <row r="230" spans="1:8">
      <c r="A230" s="14"/>
      <c r="B230" s="14"/>
      <c r="C230" s="14"/>
      <c r="D230" s="1">
        <f t="shared" ref="D230:D293" si="16">IF(B230=B229,D229+1,1)</f>
        <v>42</v>
      </c>
      <c r="E230" s="15"/>
      <c r="F230" t="e">
        <f t="shared" ref="F230:F293" si="17">MID("123456789ABCDEFGHIJKLMNOPQRSTUV",B230,1)</f>
        <v>#VALUE!</v>
      </c>
      <c r="G230" t="str">
        <f t="shared" ref="G230:G293" si="18">MID("111111111111111111111111111111",1,D230)</f>
        <v>111111111111111111111111111111</v>
      </c>
      <c r="H230" t="e">
        <f t="shared" ref="H230:H293" si="19">IF(A230=A229,"","&lt;p id="&amp;CHAR(34)&amp;"O"&amp;A230&amp;CHAR(34)&amp;" class="&amp;CHAR(34)&amp;"box hide"&amp;CHAR(34)&amp;"&gt;"&amp;A$13&amp;" "&amp;A230&amp;"&lt;/p&gt; ")&amp;IF(B230=B229,"","&lt;p id="&amp;CHAR(34)&amp;"O"&amp;A230&amp;F230&amp;CHAR(34)&amp;" class="&amp;CHAR(34)&amp;"box hide"&amp;CHAR(34)&amp;"&gt;Question "&amp;B230&amp;"&lt;/p&gt; ")&amp;"&lt;p id="&amp;CHAR(34)&amp;"O"&amp;A230&amp;F230&amp;G230&amp;CHAR(34)&amp;" class="&amp;CHAR(34)&amp;"box hide"&amp;CHAR(34)&amp;"&gt;"&amp;IF(C230="","",B230&amp;C230&amp;") ")&amp;"Hint "&amp;D230&amp;": "&amp;E230&amp;"&lt;/p&gt;"</f>
        <v>#VALUE!</v>
      </c>
    </row>
    <row r="231" spans="1:8">
      <c r="A231" s="14"/>
      <c r="B231" s="14"/>
      <c r="C231" s="14"/>
      <c r="D231" s="1">
        <f t="shared" si="16"/>
        <v>43</v>
      </c>
      <c r="E231" s="15"/>
      <c r="F231" t="e">
        <f t="shared" si="17"/>
        <v>#VALUE!</v>
      </c>
      <c r="G231" t="str">
        <f t="shared" si="18"/>
        <v>111111111111111111111111111111</v>
      </c>
      <c r="H231" t="e">
        <f t="shared" si="19"/>
        <v>#VALUE!</v>
      </c>
    </row>
    <row r="232" spans="1:8">
      <c r="A232" s="14"/>
      <c r="B232" s="14"/>
      <c r="C232" s="14"/>
      <c r="D232" s="1">
        <f t="shared" si="16"/>
        <v>44</v>
      </c>
      <c r="E232" s="15"/>
      <c r="F232" t="e">
        <f t="shared" si="17"/>
        <v>#VALUE!</v>
      </c>
      <c r="G232" t="str">
        <f t="shared" si="18"/>
        <v>111111111111111111111111111111</v>
      </c>
      <c r="H232" t="e">
        <f t="shared" si="19"/>
        <v>#VALUE!</v>
      </c>
    </row>
    <row r="233" spans="1:8">
      <c r="A233" s="14"/>
      <c r="B233" s="14"/>
      <c r="C233" s="14"/>
      <c r="D233" s="1">
        <f t="shared" si="16"/>
        <v>45</v>
      </c>
      <c r="E233" s="15"/>
      <c r="F233" t="e">
        <f t="shared" si="17"/>
        <v>#VALUE!</v>
      </c>
      <c r="G233" t="str">
        <f t="shared" si="18"/>
        <v>111111111111111111111111111111</v>
      </c>
      <c r="H233" t="e">
        <f t="shared" si="19"/>
        <v>#VALUE!</v>
      </c>
    </row>
    <row r="234" spans="1:8">
      <c r="A234" s="14"/>
      <c r="B234" s="14"/>
      <c r="C234" s="14"/>
      <c r="D234" s="1">
        <f t="shared" si="16"/>
        <v>46</v>
      </c>
      <c r="E234" s="15"/>
      <c r="F234" t="e">
        <f t="shared" si="17"/>
        <v>#VALUE!</v>
      </c>
      <c r="G234" t="str">
        <f t="shared" si="18"/>
        <v>111111111111111111111111111111</v>
      </c>
      <c r="H234" t="e">
        <f t="shared" si="19"/>
        <v>#VALUE!</v>
      </c>
    </row>
    <row r="235" spans="1:8">
      <c r="A235" s="14"/>
      <c r="B235" s="14"/>
      <c r="C235" s="14"/>
      <c r="D235" s="1">
        <f t="shared" si="16"/>
        <v>47</v>
      </c>
      <c r="E235" s="15"/>
      <c r="F235" t="e">
        <f t="shared" si="17"/>
        <v>#VALUE!</v>
      </c>
      <c r="G235" t="str">
        <f t="shared" si="18"/>
        <v>111111111111111111111111111111</v>
      </c>
      <c r="H235" t="e">
        <f t="shared" si="19"/>
        <v>#VALUE!</v>
      </c>
    </row>
    <row r="236" spans="1:8">
      <c r="A236" s="14"/>
      <c r="B236" s="14"/>
      <c r="C236" s="14"/>
      <c r="D236" s="1">
        <f t="shared" si="16"/>
        <v>48</v>
      </c>
      <c r="E236" s="15"/>
      <c r="F236" t="e">
        <f t="shared" si="17"/>
        <v>#VALUE!</v>
      </c>
      <c r="G236" t="str">
        <f t="shared" si="18"/>
        <v>111111111111111111111111111111</v>
      </c>
      <c r="H236" t="e">
        <f t="shared" si="19"/>
        <v>#VALUE!</v>
      </c>
    </row>
    <row r="237" spans="1:8">
      <c r="A237" s="14"/>
      <c r="B237" s="14"/>
      <c r="C237" s="14"/>
      <c r="D237" s="1">
        <f t="shared" si="16"/>
        <v>49</v>
      </c>
      <c r="E237" s="15"/>
      <c r="F237" t="e">
        <f t="shared" si="17"/>
        <v>#VALUE!</v>
      </c>
      <c r="G237" t="str">
        <f t="shared" si="18"/>
        <v>111111111111111111111111111111</v>
      </c>
      <c r="H237" t="e">
        <f t="shared" si="19"/>
        <v>#VALUE!</v>
      </c>
    </row>
    <row r="238" spans="1:8">
      <c r="A238" s="14"/>
      <c r="B238" s="14"/>
      <c r="C238" s="14"/>
      <c r="D238" s="1">
        <f t="shared" si="16"/>
        <v>50</v>
      </c>
      <c r="E238" s="15"/>
      <c r="F238" t="e">
        <f t="shared" si="17"/>
        <v>#VALUE!</v>
      </c>
      <c r="G238" t="str">
        <f t="shared" si="18"/>
        <v>111111111111111111111111111111</v>
      </c>
      <c r="H238" t="e">
        <f t="shared" si="19"/>
        <v>#VALUE!</v>
      </c>
    </row>
    <row r="239" spans="1:8">
      <c r="A239" s="14"/>
      <c r="B239" s="14"/>
      <c r="C239" s="14"/>
      <c r="D239" s="1">
        <f t="shared" si="16"/>
        <v>51</v>
      </c>
      <c r="E239" s="15"/>
      <c r="F239" t="e">
        <f t="shared" si="17"/>
        <v>#VALUE!</v>
      </c>
      <c r="G239" t="str">
        <f t="shared" si="18"/>
        <v>111111111111111111111111111111</v>
      </c>
      <c r="H239" t="e">
        <f t="shared" si="19"/>
        <v>#VALUE!</v>
      </c>
    </row>
    <row r="240" spans="1:8">
      <c r="A240" s="14"/>
      <c r="B240" s="14"/>
      <c r="C240" s="14"/>
      <c r="D240" s="1">
        <f t="shared" si="16"/>
        <v>52</v>
      </c>
      <c r="E240" s="15"/>
      <c r="F240" t="e">
        <f t="shared" si="17"/>
        <v>#VALUE!</v>
      </c>
      <c r="G240" t="str">
        <f t="shared" si="18"/>
        <v>111111111111111111111111111111</v>
      </c>
      <c r="H240" t="e">
        <f t="shared" si="19"/>
        <v>#VALUE!</v>
      </c>
    </row>
    <row r="241" spans="1:8">
      <c r="A241" s="14"/>
      <c r="B241" s="14"/>
      <c r="C241" s="14"/>
      <c r="D241" s="1">
        <f t="shared" si="16"/>
        <v>53</v>
      </c>
      <c r="E241" s="15"/>
      <c r="F241" t="e">
        <f t="shared" si="17"/>
        <v>#VALUE!</v>
      </c>
      <c r="G241" t="str">
        <f t="shared" si="18"/>
        <v>111111111111111111111111111111</v>
      </c>
      <c r="H241" t="e">
        <f t="shared" si="19"/>
        <v>#VALUE!</v>
      </c>
    </row>
    <row r="242" spans="1:8">
      <c r="A242" s="14"/>
      <c r="B242" s="14"/>
      <c r="C242" s="14"/>
      <c r="D242" s="1">
        <f t="shared" si="16"/>
        <v>54</v>
      </c>
      <c r="E242" s="15"/>
      <c r="F242" t="e">
        <f t="shared" si="17"/>
        <v>#VALUE!</v>
      </c>
      <c r="G242" t="str">
        <f t="shared" si="18"/>
        <v>111111111111111111111111111111</v>
      </c>
      <c r="H242" t="e">
        <f t="shared" si="19"/>
        <v>#VALUE!</v>
      </c>
    </row>
    <row r="243" spans="1:8">
      <c r="A243" s="14"/>
      <c r="B243" s="14"/>
      <c r="C243" s="14"/>
      <c r="D243" s="1">
        <f t="shared" si="16"/>
        <v>55</v>
      </c>
      <c r="E243" s="15"/>
      <c r="F243" t="e">
        <f t="shared" si="17"/>
        <v>#VALUE!</v>
      </c>
      <c r="G243" t="str">
        <f t="shared" si="18"/>
        <v>111111111111111111111111111111</v>
      </c>
      <c r="H243" t="e">
        <f t="shared" si="19"/>
        <v>#VALUE!</v>
      </c>
    </row>
    <row r="244" spans="1:8">
      <c r="A244" s="14"/>
      <c r="B244" s="14"/>
      <c r="C244" s="14"/>
      <c r="D244" s="1">
        <f t="shared" si="16"/>
        <v>56</v>
      </c>
      <c r="E244" s="15"/>
      <c r="F244" t="e">
        <f t="shared" si="17"/>
        <v>#VALUE!</v>
      </c>
      <c r="G244" t="str">
        <f t="shared" si="18"/>
        <v>111111111111111111111111111111</v>
      </c>
      <c r="H244" t="e">
        <f t="shared" si="19"/>
        <v>#VALUE!</v>
      </c>
    </row>
    <row r="245" spans="1:8">
      <c r="A245" s="14"/>
      <c r="B245" s="14"/>
      <c r="C245" s="14"/>
      <c r="D245" s="1">
        <f t="shared" si="16"/>
        <v>57</v>
      </c>
      <c r="E245" s="15"/>
      <c r="F245" t="e">
        <f t="shared" si="17"/>
        <v>#VALUE!</v>
      </c>
      <c r="G245" t="str">
        <f t="shared" si="18"/>
        <v>111111111111111111111111111111</v>
      </c>
      <c r="H245" t="e">
        <f t="shared" si="19"/>
        <v>#VALUE!</v>
      </c>
    </row>
    <row r="246" spans="1:8">
      <c r="A246" s="14"/>
      <c r="B246" s="14"/>
      <c r="C246" s="14"/>
      <c r="D246" s="1">
        <f t="shared" si="16"/>
        <v>58</v>
      </c>
      <c r="E246" s="15"/>
      <c r="F246" t="e">
        <f t="shared" si="17"/>
        <v>#VALUE!</v>
      </c>
      <c r="G246" t="str">
        <f t="shared" si="18"/>
        <v>111111111111111111111111111111</v>
      </c>
      <c r="H246" t="e">
        <f t="shared" si="19"/>
        <v>#VALUE!</v>
      </c>
    </row>
    <row r="247" spans="1:8">
      <c r="A247" s="14"/>
      <c r="B247" s="14"/>
      <c r="C247" s="14"/>
      <c r="D247" s="1">
        <f t="shared" si="16"/>
        <v>59</v>
      </c>
      <c r="E247" s="15"/>
      <c r="F247" t="e">
        <f t="shared" si="17"/>
        <v>#VALUE!</v>
      </c>
      <c r="G247" t="str">
        <f t="shared" si="18"/>
        <v>111111111111111111111111111111</v>
      </c>
      <c r="H247" t="e">
        <f t="shared" si="19"/>
        <v>#VALUE!</v>
      </c>
    </row>
    <row r="248" spans="1:8">
      <c r="A248" s="14"/>
      <c r="B248" s="14"/>
      <c r="C248" s="14"/>
      <c r="D248" s="1">
        <f t="shared" si="16"/>
        <v>60</v>
      </c>
      <c r="E248" s="15"/>
      <c r="F248" t="e">
        <f t="shared" si="17"/>
        <v>#VALUE!</v>
      </c>
      <c r="G248" t="str">
        <f t="shared" si="18"/>
        <v>111111111111111111111111111111</v>
      </c>
      <c r="H248" t="e">
        <f t="shared" si="19"/>
        <v>#VALUE!</v>
      </c>
    </row>
    <row r="249" spans="1:8">
      <c r="A249" s="14"/>
      <c r="B249" s="14"/>
      <c r="C249" s="14"/>
      <c r="D249" s="1">
        <f t="shared" si="16"/>
        <v>61</v>
      </c>
      <c r="E249" s="15"/>
      <c r="F249" t="e">
        <f t="shared" si="17"/>
        <v>#VALUE!</v>
      </c>
      <c r="G249" t="str">
        <f t="shared" si="18"/>
        <v>111111111111111111111111111111</v>
      </c>
      <c r="H249" t="e">
        <f t="shared" si="19"/>
        <v>#VALUE!</v>
      </c>
    </row>
    <row r="250" spans="1:8">
      <c r="A250" s="14"/>
      <c r="B250" s="14"/>
      <c r="C250" s="14"/>
      <c r="D250" s="1">
        <f t="shared" si="16"/>
        <v>62</v>
      </c>
      <c r="E250" s="15"/>
      <c r="F250" t="e">
        <f t="shared" si="17"/>
        <v>#VALUE!</v>
      </c>
      <c r="G250" t="str">
        <f t="shared" si="18"/>
        <v>111111111111111111111111111111</v>
      </c>
      <c r="H250" t="e">
        <f t="shared" si="19"/>
        <v>#VALUE!</v>
      </c>
    </row>
    <row r="251" spans="1:8">
      <c r="A251" s="14"/>
      <c r="B251" s="14"/>
      <c r="C251" s="14"/>
      <c r="D251" s="1">
        <f t="shared" si="16"/>
        <v>63</v>
      </c>
      <c r="E251" s="15"/>
      <c r="F251" t="e">
        <f t="shared" si="17"/>
        <v>#VALUE!</v>
      </c>
      <c r="G251" t="str">
        <f t="shared" si="18"/>
        <v>111111111111111111111111111111</v>
      </c>
      <c r="H251" t="e">
        <f t="shared" si="19"/>
        <v>#VALUE!</v>
      </c>
    </row>
    <row r="252" spans="1:8">
      <c r="A252" s="14"/>
      <c r="B252" s="14"/>
      <c r="C252" s="14"/>
      <c r="D252" s="1">
        <f t="shared" si="16"/>
        <v>64</v>
      </c>
      <c r="E252" s="15"/>
      <c r="F252" t="e">
        <f t="shared" si="17"/>
        <v>#VALUE!</v>
      </c>
      <c r="G252" t="str">
        <f t="shared" si="18"/>
        <v>111111111111111111111111111111</v>
      </c>
      <c r="H252" t="e">
        <f t="shared" si="19"/>
        <v>#VALUE!</v>
      </c>
    </row>
    <row r="253" spans="1:8">
      <c r="A253" s="14"/>
      <c r="B253" s="14"/>
      <c r="C253" s="14"/>
      <c r="D253" s="1">
        <f t="shared" si="16"/>
        <v>65</v>
      </c>
      <c r="E253" s="15"/>
      <c r="F253" t="e">
        <f t="shared" si="17"/>
        <v>#VALUE!</v>
      </c>
      <c r="G253" t="str">
        <f t="shared" si="18"/>
        <v>111111111111111111111111111111</v>
      </c>
      <c r="H253" t="e">
        <f t="shared" si="19"/>
        <v>#VALUE!</v>
      </c>
    </row>
    <row r="254" spans="1:8">
      <c r="A254" s="14"/>
      <c r="B254" s="14"/>
      <c r="C254" s="14"/>
      <c r="D254" s="1">
        <f t="shared" si="16"/>
        <v>66</v>
      </c>
      <c r="E254" s="15"/>
      <c r="F254" t="e">
        <f t="shared" si="17"/>
        <v>#VALUE!</v>
      </c>
      <c r="G254" t="str">
        <f t="shared" si="18"/>
        <v>111111111111111111111111111111</v>
      </c>
      <c r="H254" t="e">
        <f t="shared" si="19"/>
        <v>#VALUE!</v>
      </c>
    </row>
    <row r="255" spans="1:8">
      <c r="A255" s="14"/>
      <c r="B255" s="14"/>
      <c r="C255" s="14"/>
      <c r="D255" s="1">
        <f t="shared" si="16"/>
        <v>67</v>
      </c>
      <c r="E255" s="15"/>
      <c r="F255" t="e">
        <f t="shared" si="17"/>
        <v>#VALUE!</v>
      </c>
      <c r="G255" t="str">
        <f t="shared" si="18"/>
        <v>111111111111111111111111111111</v>
      </c>
      <c r="H255" t="e">
        <f t="shared" si="19"/>
        <v>#VALUE!</v>
      </c>
    </row>
    <row r="256" spans="1:8">
      <c r="A256" s="14"/>
      <c r="B256" s="14"/>
      <c r="C256" s="14"/>
      <c r="D256" s="1">
        <f t="shared" si="16"/>
        <v>68</v>
      </c>
      <c r="E256" s="15"/>
      <c r="F256" t="e">
        <f t="shared" si="17"/>
        <v>#VALUE!</v>
      </c>
      <c r="G256" t="str">
        <f t="shared" si="18"/>
        <v>111111111111111111111111111111</v>
      </c>
      <c r="H256" t="e">
        <f t="shared" si="19"/>
        <v>#VALUE!</v>
      </c>
    </row>
    <row r="257" spans="1:8">
      <c r="A257" s="14"/>
      <c r="B257" s="14"/>
      <c r="C257" s="14"/>
      <c r="D257" s="1">
        <f t="shared" si="16"/>
        <v>69</v>
      </c>
      <c r="E257" s="15"/>
      <c r="F257" t="e">
        <f t="shared" si="17"/>
        <v>#VALUE!</v>
      </c>
      <c r="G257" t="str">
        <f t="shared" si="18"/>
        <v>111111111111111111111111111111</v>
      </c>
      <c r="H257" t="e">
        <f t="shared" si="19"/>
        <v>#VALUE!</v>
      </c>
    </row>
    <row r="258" spans="1:8">
      <c r="A258" s="14"/>
      <c r="B258" s="14"/>
      <c r="C258" s="14"/>
      <c r="D258" s="1">
        <f t="shared" si="16"/>
        <v>70</v>
      </c>
      <c r="E258" s="15"/>
      <c r="F258" t="e">
        <f t="shared" si="17"/>
        <v>#VALUE!</v>
      </c>
      <c r="G258" t="str">
        <f t="shared" si="18"/>
        <v>111111111111111111111111111111</v>
      </c>
      <c r="H258" t="e">
        <f t="shared" si="19"/>
        <v>#VALUE!</v>
      </c>
    </row>
    <row r="259" spans="1:8">
      <c r="A259" s="14"/>
      <c r="B259" s="14"/>
      <c r="C259" s="14"/>
      <c r="D259" s="1">
        <f t="shared" si="16"/>
        <v>71</v>
      </c>
      <c r="E259" s="15"/>
      <c r="F259" t="e">
        <f t="shared" si="17"/>
        <v>#VALUE!</v>
      </c>
      <c r="G259" t="str">
        <f t="shared" si="18"/>
        <v>111111111111111111111111111111</v>
      </c>
      <c r="H259" t="e">
        <f t="shared" si="19"/>
        <v>#VALUE!</v>
      </c>
    </row>
    <row r="260" spans="1:8">
      <c r="A260" s="14"/>
      <c r="B260" s="14"/>
      <c r="C260" s="14"/>
      <c r="D260" s="1">
        <f t="shared" si="16"/>
        <v>72</v>
      </c>
      <c r="E260" s="15"/>
      <c r="F260" t="e">
        <f t="shared" si="17"/>
        <v>#VALUE!</v>
      </c>
      <c r="G260" t="str">
        <f t="shared" si="18"/>
        <v>111111111111111111111111111111</v>
      </c>
      <c r="H260" t="e">
        <f t="shared" si="19"/>
        <v>#VALUE!</v>
      </c>
    </row>
    <row r="261" spans="1:8">
      <c r="A261" s="14"/>
      <c r="B261" s="14"/>
      <c r="C261" s="14"/>
      <c r="D261" s="1">
        <f t="shared" si="16"/>
        <v>73</v>
      </c>
      <c r="E261" s="15"/>
      <c r="F261" t="e">
        <f t="shared" si="17"/>
        <v>#VALUE!</v>
      </c>
      <c r="G261" t="str">
        <f t="shared" si="18"/>
        <v>111111111111111111111111111111</v>
      </c>
      <c r="H261" t="e">
        <f t="shared" si="19"/>
        <v>#VALUE!</v>
      </c>
    </row>
    <row r="262" spans="1:8">
      <c r="A262" s="14"/>
      <c r="B262" s="14"/>
      <c r="C262" s="14"/>
      <c r="D262" s="1">
        <f t="shared" si="16"/>
        <v>74</v>
      </c>
      <c r="E262" s="15"/>
      <c r="F262" t="e">
        <f t="shared" si="17"/>
        <v>#VALUE!</v>
      </c>
      <c r="G262" t="str">
        <f t="shared" si="18"/>
        <v>111111111111111111111111111111</v>
      </c>
      <c r="H262" t="e">
        <f t="shared" si="19"/>
        <v>#VALUE!</v>
      </c>
    </row>
    <row r="263" spans="1:8">
      <c r="A263" s="14"/>
      <c r="B263" s="14"/>
      <c r="C263" s="14"/>
      <c r="D263" s="1">
        <f t="shared" si="16"/>
        <v>75</v>
      </c>
      <c r="E263" s="15"/>
      <c r="F263" t="e">
        <f t="shared" si="17"/>
        <v>#VALUE!</v>
      </c>
      <c r="G263" t="str">
        <f t="shared" si="18"/>
        <v>111111111111111111111111111111</v>
      </c>
      <c r="H263" t="e">
        <f t="shared" si="19"/>
        <v>#VALUE!</v>
      </c>
    </row>
    <row r="264" spans="1:8">
      <c r="A264" s="14"/>
      <c r="B264" s="14"/>
      <c r="C264" s="14"/>
      <c r="D264" s="1">
        <f t="shared" si="16"/>
        <v>76</v>
      </c>
      <c r="E264" s="15"/>
      <c r="F264" t="e">
        <f t="shared" si="17"/>
        <v>#VALUE!</v>
      </c>
      <c r="G264" t="str">
        <f t="shared" si="18"/>
        <v>111111111111111111111111111111</v>
      </c>
      <c r="H264" t="e">
        <f t="shared" si="19"/>
        <v>#VALUE!</v>
      </c>
    </row>
    <row r="265" spans="1:8">
      <c r="A265" s="14"/>
      <c r="B265" s="14"/>
      <c r="C265" s="14"/>
      <c r="D265" s="1">
        <f t="shared" si="16"/>
        <v>77</v>
      </c>
      <c r="E265" s="15"/>
      <c r="F265" t="e">
        <f t="shared" si="17"/>
        <v>#VALUE!</v>
      </c>
      <c r="G265" t="str">
        <f t="shared" si="18"/>
        <v>111111111111111111111111111111</v>
      </c>
      <c r="H265" t="e">
        <f t="shared" si="19"/>
        <v>#VALUE!</v>
      </c>
    </row>
    <row r="266" spans="1:8">
      <c r="A266" s="14"/>
      <c r="B266" s="14"/>
      <c r="C266" s="14"/>
      <c r="D266" s="1">
        <f t="shared" si="16"/>
        <v>78</v>
      </c>
      <c r="E266" s="15"/>
      <c r="F266" t="e">
        <f t="shared" si="17"/>
        <v>#VALUE!</v>
      </c>
      <c r="G266" t="str">
        <f t="shared" si="18"/>
        <v>111111111111111111111111111111</v>
      </c>
      <c r="H266" t="e">
        <f t="shared" si="19"/>
        <v>#VALUE!</v>
      </c>
    </row>
    <row r="267" spans="1:8">
      <c r="A267" s="14"/>
      <c r="B267" s="14"/>
      <c r="C267" s="14"/>
      <c r="D267" s="1">
        <f t="shared" si="16"/>
        <v>79</v>
      </c>
      <c r="E267" s="15"/>
      <c r="F267" t="e">
        <f t="shared" si="17"/>
        <v>#VALUE!</v>
      </c>
      <c r="G267" t="str">
        <f t="shared" si="18"/>
        <v>111111111111111111111111111111</v>
      </c>
      <c r="H267" t="e">
        <f t="shared" si="19"/>
        <v>#VALUE!</v>
      </c>
    </row>
    <row r="268" spans="1:8">
      <c r="A268" s="14"/>
      <c r="B268" s="14"/>
      <c r="C268" s="14"/>
      <c r="D268" s="1">
        <f t="shared" si="16"/>
        <v>80</v>
      </c>
      <c r="E268" s="15"/>
      <c r="F268" t="e">
        <f t="shared" si="17"/>
        <v>#VALUE!</v>
      </c>
      <c r="G268" t="str">
        <f t="shared" si="18"/>
        <v>111111111111111111111111111111</v>
      </c>
      <c r="H268" t="e">
        <f t="shared" si="19"/>
        <v>#VALUE!</v>
      </c>
    </row>
    <row r="269" spans="1:8">
      <c r="A269" s="14"/>
      <c r="B269" s="14"/>
      <c r="C269" s="14"/>
      <c r="D269" s="1">
        <f t="shared" si="16"/>
        <v>81</v>
      </c>
      <c r="E269" s="15"/>
      <c r="F269" t="e">
        <f t="shared" si="17"/>
        <v>#VALUE!</v>
      </c>
      <c r="G269" t="str">
        <f t="shared" si="18"/>
        <v>111111111111111111111111111111</v>
      </c>
      <c r="H269" t="e">
        <f t="shared" si="19"/>
        <v>#VALUE!</v>
      </c>
    </row>
    <row r="270" spans="1:8">
      <c r="A270" s="14"/>
      <c r="B270" s="14"/>
      <c r="C270" s="14"/>
      <c r="D270" s="1">
        <f t="shared" si="16"/>
        <v>82</v>
      </c>
      <c r="E270" s="15"/>
      <c r="F270" t="e">
        <f t="shared" si="17"/>
        <v>#VALUE!</v>
      </c>
      <c r="G270" t="str">
        <f t="shared" si="18"/>
        <v>111111111111111111111111111111</v>
      </c>
      <c r="H270" t="e">
        <f t="shared" si="19"/>
        <v>#VALUE!</v>
      </c>
    </row>
    <row r="271" spans="1:8">
      <c r="A271" s="14"/>
      <c r="B271" s="14"/>
      <c r="C271" s="14"/>
      <c r="D271" s="1">
        <f t="shared" si="16"/>
        <v>83</v>
      </c>
      <c r="E271" s="15"/>
      <c r="F271" t="e">
        <f t="shared" si="17"/>
        <v>#VALUE!</v>
      </c>
      <c r="G271" t="str">
        <f t="shared" si="18"/>
        <v>111111111111111111111111111111</v>
      </c>
      <c r="H271" t="e">
        <f t="shared" si="19"/>
        <v>#VALUE!</v>
      </c>
    </row>
    <row r="272" spans="1:8">
      <c r="A272" s="14"/>
      <c r="B272" s="14"/>
      <c r="C272" s="14"/>
      <c r="D272" s="1">
        <f t="shared" si="16"/>
        <v>84</v>
      </c>
      <c r="E272" s="15"/>
      <c r="F272" t="e">
        <f t="shared" si="17"/>
        <v>#VALUE!</v>
      </c>
      <c r="G272" t="str">
        <f t="shared" si="18"/>
        <v>111111111111111111111111111111</v>
      </c>
      <c r="H272" t="e">
        <f t="shared" si="19"/>
        <v>#VALUE!</v>
      </c>
    </row>
    <row r="273" spans="1:8">
      <c r="A273" s="14"/>
      <c r="B273" s="14"/>
      <c r="C273" s="14"/>
      <c r="D273" s="1">
        <f t="shared" si="16"/>
        <v>85</v>
      </c>
      <c r="E273" s="15"/>
      <c r="F273" t="e">
        <f t="shared" si="17"/>
        <v>#VALUE!</v>
      </c>
      <c r="G273" t="str">
        <f t="shared" si="18"/>
        <v>111111111111111111111111111111</v>
      </c>
      <c r="H273" t="e">
        <f t="shared" si="19"/>
        <v>#VALUE!</v>
      </c>
    </row>
    <row r="274" spans="1:8">
      <c r="A274" s="14"/>
      <c r="B274" s="14"/>
      <c r="C274" s="14"/>
      <c r="D274" s="1">
        <f t="shared" si="16"/>
        <v>86</v>
      </c>
      <c r="E274" s="15"/>
      <c r="F274" t="e">
        <f t="shared" si="17"/>
        <v>#VALUE!</v>
      </c>
      <c r="G274" t="str">
        <f t="shared" si="18"/>
        <v>111111111111111111111111111111</v>
      </c>
      <c r="H274" t="e">
        <f t="shared" si="19"/>
        <v>#VALUE!</v>
      </c>
    </row>
    <row r="275" spans="1:8">
      <c r="A275" s="14"/>
      <c r="B275" s="14"/>
      <c r="C275" s="14"/>
      <c r="D275" s="1">
        <f t="shared" si="16"/>
        <v>87</v>
      </c>
      <c r="E275" s="15"/>
      <c r="F275" t="e">
        <f t="shared" si="17"/>
        <v>#VALUE!</v>
      </c>
      <c r="G275" t="str">
        <f t="shared" si="18"/>
        <v>111111111111111111111111111111</v>
      </c>
      <c r="H275" t="e">
        <f t="shared" si="19"/>
        <v>#VALUE!</v>
      </c>
    </row>
    <row r="276" spans="1:8">
      <c r="A276" s="14"/>
      <c r="B276" s="14"/>
      <c r="C276" s="14"/>
      <c r="D276" s="1">
        <f t="shared" si="16"/>
        <v>88</v>
      </c>
      <c r="E276" s="15"/>
      <c r="F276" t="e">
        <f t="shared" si="17"/>
        <v>#VALUE!</v>
      </c>
      <c r="G276" t="str">
        <f t="shared" si="18"/>
        <v>111111111111111111111111111111</v>
      </c>
      <c r="H276" t="e">
        <f t="shared" si="19"/>
        <v>#VALUE!</v>
      </c>
    </row>
    <row r="277" spans="1:8">
      <c r="A277" s="14"/>
      <c r="B277" s="14"/>
      <c r="C277" s="14"/>
      <c r="D277" s="1">
        <f t="shared" si="16"/>
        <v>89</v>
      </c>
      <c r="E277" s="15"/>
      <c r="F277" t="e">
        <f t="shared" si="17"/>
        <v>#VALUE!</v>
      </c>
      <c r="G277" t="str">
        <f t="shared" si="18"/>
        <v>111111111111111111111111111111</v>
      </c>
      <c r="H277" t="e">
        <f t="shared" si="19"/>
        <v>#VALUE!</v>
      </c>
    </row>
    <row r="278" spans="1:8">
      <c r="A278" s="14"/>
      <c r="B278" s="14"/>
      <c r="C278" s="14"/>
      <c r="D278" s="1">
        <f t="shared" si="16"/>
        <v>90</v>
      </c>
      <c r="E278" s="15"/>
      <c r="F278" t="e">
        <f t="shared" si="17"/>
        <v>#VALUE!</v>
      </c>
      <c r="G278" t="str">
        <f t="shared" si="18"/>
        <v>111111111111111111111111111111</v>
      </c>
      <c r="H278" t="e">
        <f t="shared" si="19"/>
        <v>#VALUE!</v>
      </c>
    </row>
    <row r="279" spans="1:8">
      <c r="A279" s="14"/>
      <c r="B279" s="14"/>
      <c r="C279" s="14"/>
      <c r="D279" s="1">
        <f t="shared" si="16"/>
        <v>91</v>
      </c>
      <c r="E279" s="15"/>
      <c r="F279" t="e">
        <f t="shared" si="17"/>
        <v>#VALUE!</v>
      </c>
      <c r="G279" t="str">
        <f t="shared" si="18"/>
        <v>111111111111111111111111111111</v>
      </c>
      <c r="H279" t="e">
        <f t="shared" si="19"/>
        <v>#VALUE!</v>
      </c>
    </row>
    <row r="280" spans="1:8">
      <c r="A280" s="14"/>
      <c r="B280" s="14"/>
      <c r="C280" s="14"/>
      <c r="D280" s="1">
        <f t="shared" si="16"/>
        <v>92</v>
      </c>
      <c r="E280" s="15"/>
      <c r="F280" t="e">
        <f t="shared" si="17"/>
        <v>#VALUE!</v>
      </c>
      <c r="G280" t="str">
        <f t="shared" si="18"/>
        <v>111111111111111111111111111111</v>
      </c>
      <c r="H280" t="e">
        <f t="shared" si="19"/>
        <v>#VALUE!</v>
      </c>
    </row>
    <row r="281" spans="1:8">
      <c r="A281" s="14"/>
      <c r="B281" s="14"/>
      <c r="C281" s="14"/>
      <c r="D281" s="1">
        <f t="shared" si="16"/>
        <v>93</v>
      </c>
      <c r="E281" s="15"/>
      <c r="F281" t="e">
        <f t="shared" si="17"/>
        <v>#VALUE!</v>
      </c>
      <c r="G281" t="str">
        <f t="shared" si="18"/>
        <v>111111111111111111111111111111</v>
      </c>
      <c r="H281" t="e">
        <f t="shared" si="19"/>
        <v>#VALUE!</v>
      </c>
    </row>
    <row r="282" spans="1:8">
      <c r="A282" s="14"/>
      <c r="B282" s="14"/>
      <c r="C282" s="14"/>
      <c r="D282" s="1">
        <f t="shared" si="16"/>
        <v>94</v>
      </c>
      <c r="E282" s="15"/>
      <c r="F282" t="e">
        <f t="shared" si="17"/>
        <v>#VALUE!</v>
      </c>
      <c r="G282" t="str">
        <f t="shared" si="18"/>
        <v>111111111111111111111111111111</v>
      </c>
      <c r="H282" t="e">
        <f t="shared" si="19"/>
        <v>#VALUE!</v>
      </c>
    </row>
    <row r="283" spans="1:8">
      <c r="A283" s="14"/>
      <c r="B283" s="14"/>
      <c r="C283" s="14"/>
      <c r="D283" s="1">
        <f t="shared" si="16"/>
        <v>95</v>
      </c>
      <c r="E283" s="15"/>
      <c r="F283" t="e">
        <f t="shared" si="17"/>
        <v>#VALUE!</v>
      </c>
      <c r="G283" t="str">
        <f t="shared" si="18"/>
        <v>111111111111111111111111111111</v>
      </c>
      <c r="H283" t="e">
        <f t="shared" si="19"/>
        <v>#VALUE!</v>
      </c>
    </row>
    <row r="284" spans="1:8">
      <c r="A284" s="14"/>
      <c r="B284" s="14"/>
      <c r="C284" s="14"/>
      <c r="D284" s="1">
        <f t="shared" si="16"/>
        <v>96</v>
      </c>
      <c r="E284" s="15"/>
      <c r="F284" t="e">
        <f t="shared" si="17"/>
        <v>#VALUE!</v>
      </c>
      <c r="G284" t="str">
        <f t="shared" si="18"/>
        <v>111111111111111111111111111111</v>
      </c>
      <c r="H284" t="e">
        <f t="shared" si="19"/>
        <v>#VALUE!</v>
      </c>
    </row>
    <row r="285" spans="1:8">
      <c r="A285" s="14"/>
      <c r="B285" s="14"/>
      <c r="C285" s="14"/>
      <c r="D285" s="1">
        <f t="shared" si="16"/>
        <v>97</v>
      </c>
      <c r="E285" s="15"/>
      <c r="F285" t="e">
        <f t="shared" si="17"/>
        <v>#VALUE!</v>
      </c>
      <c r="G285" t="str">
        <f t="shared" si="18"/>
        <v>111111111111111111111111111111</v>
      </c>
      <c r="H285" t="e">
        <f t="shared" si="19"/>
        <v>#VALUE!</v>
      </c>
    </row>
    <row r="286" spans="1:8">
      <c r="A286" s="14"/>
      <c r="B286" s="14"/>
      <c r="C286" s="14"/>
      <c r="D286" s="1">
        <f t="shared" si="16"/>
        <v>98</v>
      </c>
      <c r="E286" s="15"/>
      <c r="F286" t="e">
        <f t="shared" si="17"/>
        <v>#VALUE!</v>
      </c>
      <c r="G286" t="str">
        <f t="shared" si="18"/>
        <v>111111111111111111111111111111</v>
      </c>
      <c r="H286" t="e">
        <f t="shared" si="19"/>
        <v>#VALUE!</v>
      </c>
    </row>
    <row r="287" spans="1:8">
      <c r="A287" s="14"/>
      <c r="B287" s="14"/>
      <c r="C287" s="14"/>
      <c r="D287" s="1">
        <f t="shared" si="16"/>
        <v>99</v>
      </c>
      <c r="E287" s="15"/>
      <c r="F287" t="e">
        <f t="shared" si="17"/>
        <v>#VALUE!</v>
      </c>
      <c r="G287" t="str">
        <f t="shared" si="18"/>
        <v>111111111111111111111111111111</v>
      </c>
      <c r="H287" t="e">
        <f t="shared" si="19"/>
        <v>#VALUE!</v>
      </c>
    </row>
    <row r="288" spans="1:8">
      <c r="A288" s="14"/>
      <c r="B288" s="14"/>
      <c r="C288" s="14"/>
      <c r="D288" s="1">
        <f t="shared" si="16"/>
        <v>100</v>
      </c>
      <c r="E288" s="15"/>
      <c r="F288" t="e">
        <f t="shared" si="17"/>
        <v>#VALUE!</v>
      </c>
      <c r="G288" t="str">
        <f t="shared" si="18"/>
        <v>111111111111111111111111111111</v>
      </c>
      <c r="H288" t="e">
        <f t="shared" si="19"/>
        <v>#VALUE!</v>
      </c>
    </row>
    <row r="289" spans="1:8">
      <c r="A289" s="14"/>
      <c r="B289" s="14"/>
      <c r="C289" s="14"/>
      <c r="D289" s="1">
        <f t="shared" si="16"/>
        <v>101</v>
      </c>
      <c r="E289" s="15"/>
      <c r="F289" t="e">
        <f t="shared" si="17"/>
        <v>#VALUE!</v>
      </c>
      <c r="G289" t="str">
        <f t="shared" si="18"/>
        <v>111111111111111111111111111111</v>
      </c>
      <c r="H289" t="e">
        <f t="shared" si="19"/>
        <v>#VALUE!</v>
      </c>
    </row>
    <row r="290" spans="1:8">
      <c r="A290" s="14"/>
      <c r="B290" s="14"/>
      <c r="C290" s="14"/>
      <c r="D290" s="1">
        <f t="shared" si="16"/>
        <v>102</v>
      </c>
      <c r="E290" s="15"/>
      <c r="F290" t="e">
        <f t="shared" si="17"/>
        <v>#VALUE!</v>
      </c>
      <c r="G290" t="str">
        <f t="shared" si="18"/>
        <v>111111111111111111111111111111</v>
      </c>
      <c r="H290" t="e">
        <f t="shared" si="19"/>
        <v>#VALUE!</v>
      </c>
    </row>
    <row r="291" spans="1:8">
      <c r="A291" s="14"/>
      <c r="B291" s="14"/>
      <c r="C291" s="14"/>
      <c r="D291" s="1">
        <f t="shared" si="16"/>
        <v>103</v>
      </c>
      <c r="E291" s="15"/>
      <c r="F291" t="e">
        <f t="shared" si="17"/>
        <v>#VALUE!</v>
      </c>
      <c r="G291" t="str">
        <f t="shared" si="18"/>
        <v>111111111111111111111111111111</v>
      </c>
      <c r="H291" t="e">
        <f t="shared" si="19"/>
        <v>#VALUE!</v>
      </c>
    </row>
    <row r="292" spans="1:8">
      <c r="A292" s="14"/>
      <c r="B292" s="14"/>
      <c r="C292" s="14"/>
      <c r="D292" s="1">
        <f t="shared" si="16"/>
        <v>104</v>
      </c>
      <c r="E292" s="15"/>
      <c r="F292" t="e">
        <f t="shared" si="17"/>
        <v>#VALUE!</v>
      </c>
      <c r="G292" t="str">
        <f t="shared" si="18"/>
        <v>111111111111111111111111111111</v>
      </c>
      <c r="H292" t="e">
        <f t="shared" si="19"/>
        <v>#VALUE!</v>
      </c>
    </row>
    <row r="293" spans="1:8">
      <c r="A293" s="14"/>
      <c r="B293" s="14"/>
      <c r="C293" s="14"/>
      <c r="D293" s="1">
        <f t="shared" si="16"/>
        <v>105</v>
      </c>
      <c r="E293" s="15"/>
      <c r="F293" t="e">
        <f t="shared" si="17"/>
        <v>#VALUE!</v>
      </c>
      <c r="G293" t="str">
        <f t="shared" si="18"/>
        <v>111111111111111111111111111111</v>
      </c>
      <c r="H293" t="e">
        <f t="shared" si="19"/>
        <v>#VALUE!</v>
      </c>
    </row>
    <row r="294" spans="1:8">
      <c r="A294" s="14"/>
      <c r="B294" s="14"/>
      <c r="C294" s="14"/>
      <c r="D294" s="1">
        <f t="shared" ref="D294:D329" si="20">IF(B294=B293,D293+1,1)</f>
        <v>106</v>
      </c>
      <c r="E294" s="15"/>
      <c r="F294" t="e">
        <f t="shared" ref="F294:F329" si="21">MID("123456789ABCDEFGHIJKLMNOPQRSTUV",B294,1)</f>
        <v>#VALUE!</v>
      </c>
      <c r="G294" t="str">
        <f t="shared" ref="G294:G329" si="22">MID("111111111111111111111111111111",1,D294)</f>
        <v>111111111111111111111111111111</v>
      </c>
      <c r="H294" t="e">
        <f t="shared" ref="H294:H329" si="23">IF(A294=A293,"","&lt;p id="&amp;CHAR(34)&amp;"O"&amp;A294&amp;CHAR(34)&amp;" class="&amp;CHAR(34)&amp;"box hide"&amp;CHAR(34)&amp;"&gt;"&amp;A$13&amp;" "&amp;A294&amp;"&lt;/p&gt; ")&amp;IF(B294=B293,"","&lt;p id="&amp;CHAR(34)&amp;"O"&amp;A294&amp;F294&amp;CHAR(34)&amp;" class="&amp;CHAR(34)&amp;"box hide"&amp;CHAR(34)&amp;"&gt;Question "&amp;B294&amp;"&lt;/p&gt; ")&amp;"&lt;p id="&amp;CHAR(34)&amp;"O"&amp;A294&amp;F294&amp;G294&amp;CHAR(34)&amp;" class="&amp;CHAR(34)&amp;"box hide"&amp;CHAR(34)&amp;"&gt;"&amp;IF(C294="","",B294&amp;C294&amp;") ")&amp;"Hint "&amp;D294&amp;": "&amp;E294&amp;"&lt;/p&gt;"</f>
        <v>#VALUE!</v>
      </c>
    </row>
    <row r="295" spans="1:8">
      <c r="A295" s="14"/>
      <c r="B295" s="14"/>
      <c r="C295" s="14"/>
      <c r="D295" s="1">
        <f t="shared" si="20"/>
        <v>107</v>
      </c>
      <c r="E295" s="15"/>
      <c r="F295" t="e">
        <f t="shared" si="21"/>
        <v>#VALUE!</v>
      </c>
      <c r="G295" t="str">
        <f t="shared" si="22"/>
        <v>111111111111111111111111111111</v>
      </c>
      <c r="H295" t="e">
        <f t="shared" si="23"/>
        <v>#VALUE!</v>
      </c>
    </row>
    <row r="296" spans="1:8">
      <c r="A296" s="14"/>
      <c r="B296" s="14"/>
      <c r="C296" s="14"/>
      <c r="D296" s="1">
        <f t="shared" si="20"/>
        <v>108</v>
      </c>
      <c r="E296" s="15"/>
      <c r="F296" t="e">
        <f t="shared" si="21"/>
        <v>#VALUE!</v>
      </c>
      <c r="G296" t="str">
        <f t="shared" si="22"/>
        <v>111111111111111111111111111111</v>
      </c>
      <c r="H296" t="e">
        <f t="shared" si="23"/>
        <v>#VALUE!</v>
      </c>
    </row>
    <row r="297" spans="1:8">
      <c r="A297" s="14"/>
      <c r="B297" s="14"/>
      <c r="C297" s="14"/>
      <c r="D297" s="1">
        <f t="shared" si="20"/>
        <v>109</v>
      </c>
      <c r="E297" s="15"/>
      <c r="F297" t="e">
        <f t="shared" si="21"/>
        <v>#VALUE!</v>
      </c>
      <c r="G297" t="str">
        <f t="shared" si="22"/>
        <v>111111111111111111111111111111</v>
      </c>
      <c r="H297" t="e">
        <f t="shared" si="23"/>
        <v>#VALUE!</v>
      </c>
    </row>
    <row r="298" spans="1:8">
      <c r="A298" s="14"/>
      <c r="B298" s="14"/>
      <c r="C298" s="14"/>
      <c r="D298" s="1">
        <f t="shared" si="20"/>
        <v>110</v>
      </c>
      <c r="E298" s="15"/>
      <c r="F298" t="e">
        <f t="shared" si="21"/>
        <v>#VALUE!</v>
      </c>
      <c r="G298" t="str">
        <f t="shared" si="22"/>
        <v>111111111111111111111111111111</v>
      </c>
      <c r="H298" t="e">
        <f t="shared" si="23"/>
        <v>#VALUE!</v>
      </c>
    </row>
    <row r="299" spans="1:8">
      <c r="A299" s="14"/>
      <c r="B299" s="14"/>
      <c r="C299" s="14"/>
      <c r="D299" s="1">
        <f t="shared" si="20"/>
        <v>111</v>
      </c>
      <c r="E299" s="15"/>
      <c r="F299" t="e">
        <f t="shared" si="21"/>
        <v>#VALUE!</v>
      </c>
      <c r="G299" t="str">
        <f t="shared" si="22"/>
        <v>111111111111111111111111111111</v>
      </c>
      <c r="H299" t="e">
        <f t="shared" si="23"/>
        <v>#VALUE!</v>
      </c>
    </row>
    <row r="300" spans="1:8">
      <c r="A300" s="14"/>
      <c r="B300" s="14"/>
      <c r="C300" s="14"/>
      <c r="D300" s="1">
        <f t="shared" si="20"/>
        <v>112</v>
      </c>
      <c r="E300" s="15"/>
      <c r="F300" t="e">
        <f t="shared" si="21"/>
        <v>#VALUE!</v>
      </c>
      <c r="G300" t="str">
        <f t="shared" si="22"/>
        <v>111111111111111111111111111111</v>
      </c>
      <c r="H300" t="e">
        <f t="shared" si="23"/>
        <v>#VALUE!</v>
      </c>
    </row>
    <row r="301" spans="1:8">
      <c r="A301" s="14"/>
      <c r="B301" s="14"/>
      <c r="C301" s="14"/>
      <c r="D301" s="1">
        <f t="shared" si="20"/>
        <v>113</v>
      </c>
      <c r="E301" s="15"/>
      <c r="F301" t="e">
        <f t="shared" si="21"/>
        <v>#VALUE!</v>
      </c>
      <c r="G301" t="str">
        <f t="shared" si="22"/>
        <v>111111111111111111111111111111</v>
      </c>
      <c r="H301" t="e">
        <f t="shared" si="23"/>
        <v>#VALUE!</v>
      </c>
    </row>
    <row r="302" spans="1:8">
      <c r="A302" s="14"/>
      <c r="B302" s="14"/>
      <c r="C302" s="14"/>
      <c r="D302" s="1">
        <f t="shared" si="20"/>
        <v>114</v>
      </c>
      <c r="E302" s="15"/>
      <c r="F302" t="e">
        <f t="shared" si="21"/>
        <v>#VALUE!</v>
      </c>
      <c r="G302" t="str">
        <f t="shared" si="22"/>
        <v>111111111111111111111111111111</v>
      </c>
      <c r="H302" t="e">
        <f t="shared" si="23"/>
        <v>#VALUE!</v>
      </c>
    </row>
    <row r="303" spans="1:8">
      <c r="A303" s="14"/>
      <c r="B303" s="14"/>
      <c r="C303" s="14"/>
      <c r="D303" s="1">
        <f t="shared" si="20"/>
        <v>115</v>
      </c>
      <c r="E303" s="15"/>
      <c r="F303" t="e">
        <f t="shared" si="21"/>
        <v>#VALUE!</v>
      </c>
      <c r="G303" t="str">
        <f t="shared" si="22"/>
        <v>111111111111111111111111111111</v>
      </c>
      <c r="H303" t="e">
        <f t="shared" si="23"/>
        <v>#VALUE!</v>
      </c>
    </row>
    <row r="304" spans="1:8">
      <c r="A304" s="14"/>
      <c r="B304" s="14"/>
      <c r="C304" s="14"/>
      <c r="D304" s="1">
        <f t="shared" si="20"/>
        <v>116</v>
      </c>
      <c r="E304" s="15"/>
      <c r="F304" t="e">
        <f t="shared" si="21"/>
        <v>#VALUE!</v>
      </c>
      <c r="G304" t="str">
        <f t="shared" si="22"/>
        <v>111111111111111111111111111111</v>
      </c>
      <c r="H304" t="e">
        <f t="shared" si="23"/>
        <v>#VALUE!</v>
      </c>
    </row>
    <row r="305" spans="1:8">
      <c r="A305" s="14"/>
      <c r="B305" s="14"/>
      <c r="C305" s="14"/>
      <c r="D305" s="1">
        <f t="shared" si="20"/>
        <v>117</v>
      </c>
      <c r="E305" s="15"/>
      <c r="F305" t="e">
        <f t="shared" si="21"/>
        <v>#VALUE!</v>
      </c>
      <c r="G305" t="str">
        <f t="shared" si="22"/>
        <v>111111111111111111111111111111</v>
      </c>
      <c r="H305" t="e">
        <f t="shared" si="23"/>
        <v>#VALUE!</v>
      </c>
    </row>
    <row r="306" spans="1:8">
      <c r="A306" s="14"/>
      <c r="B306" s="14"/>
      <c r="C306" s="14"/>
      <c r="D306" s="1">
        <f t="shared" si="20"/>
        <v>118</v>
      </c>
      <c r="E306" s="15"/>
      <c r="F306" t="e">
        <f t="shared" si="21"/>
        <v>#VALUE!</v>
      </c>
      <c r="G306" t="str">
        <f t="shared" si="22"/>
        <v>111111111111111111111111111111</v>
      </c>
      <c r="H306" t="e">
        <f t="shared" si="23"/>
        <v>#VALUE!</v>
      </c>
    </row>
    <row r="307" spans="1:8">
      <c r="A307" s="14"/>
      <c r="B307" s="14"/>
      <c r="C307" s="14"/>
      <c r="D307" s="1">
        <f t="shared" si="20"/>
        <v>119</v>
      </c>
      <c r="E307" s="15"/>
      <c r="F307" t="e">
        <f t="shared" si="21"/>
        <v>#VALUE!</v>
      </c>
      <c r="G307" t="str">
        <f t="shared" si="22"/>
        <v>111111111111111111111111111111</v>
      </c>
      <c r="H307" t="e">
        <f t="shared" si="23"/>
        <v>#VALUE!</v>
      </c>
    </row>
    <row r="308" spans="1:8">
      <c r="A308" s="14"/>
      <c r="B308" s="14"/>
      <c r="C308" s="14"/>
      <c r="D308" s="1">
        <f t="shared" si="20"/>
        <v>120</v>
      </c>
      <c r="E308" s="15"/>
      <c r="F308" t="e">
        <f t="shared" si="21"/>
        <v>#VALUE!</v>
      </c>
      <c r="G308" t="str">
        <f t="shared" si="22"/>
        <v>111111111111111111111111111111</v>
      </c>
      <c r="H308" t="e">
        <f t="shared" si="23"/>
        <v>#VALUE!</v>
      </c>
    </row>
    <row r="309" spans="1:8">
      <c r="A309" s="14"/>
      <c r="B309" s="14"/>
      <c r="C309" s="14"/>
      <c r="D309" s="1">
        <f t="shared" si="20"/>
        <v>121</v>
      </c>
      <c r="E309" s="15"/>
      <c r="F309" t="e">
        <f t="shared" si="21"/>
        <v>#VALUE!</v>
      </c>
      <c r="G309" t="str">
        <f t="shared" si="22"/>
        <v>111111111111111111111111111111</v>
      </c>
      <c r="H309" t="e">
        <f t="shared" si="23"/>
        <v>#VALUE!</v>
      </c>
    </row>
    <row r="310" spans="1:8">
      <c r="A310" s="14"/>
      <c r="B310" s="14"/>
      <c r="C310" s="14"/>
      <c r="D310" s="1">
        <f t="shared" si="20"/>
        <v>122</v>
      </c>
      <c r="E310" s="15"/>
      <c r="F310" t="e">
        <f t="shared" si="21"/>
        <v>#VALUE!</v>
      </c>
      <c r="G310" t="str">
        <f t="shared" si="22"/>
        <v>111111111111111111111111111111</v>
      </c>
      <c r="H310" t="e">
        <f t="shared" si="23"/>
        <v>#VALUE!</v>
      </c>
    </row>
    <row r="311" spans="1:8">
      <c r="A311" s="14"/>
      <c r="B311" s="14"/>
      <c r="C311" s="14"/>
      <c r="D311" s="1">
        <f t="shared" si="20"/>
        <v>123</v>
      </c>
      <c r="E311" s="15"/>
      <c r="F311" t="e">
        <f t="shared" si="21"/>
        <v>#VALUE!</v>
      </c>
      <c r="G311" t="str">
        <f t="shared" si="22"/>
        <v>111111111111111111111111111111</v>
      </c>
      <c r="H311" t="e">
        <f t="shared" si="23"/>
        <v>#VALUE!</v>
      </c>
    </row>
    <row r="312" spans="1:8">
      <c r="A312" s="14"/>
      <c r="B312" s="14"/>
      <c r="C312" s="14"/>
      <c r="D312" s="1">
        <f t="shared" si="20"/>
        <v>124</v>
      </c>
      <c r="E312" s="15"/>
      <c r="F312" t="e">
        <f t="shared" si="21"/>
        <v>#VALUE!</v>
      </c>
      <c r="G312" t="str">
        <f t="shared" si="22"/>
        <v>111111111111111111111111111111</v>
      </c>
      <c r="H312" t="e">
        <f t="shared" si="23"/>
        <v>#VALUE!</v>
      </c>
    </row>
    <row r="313" spans="1:8">
      <c r="A313" s="14"/>
      <c r="B313" s="14"/>
      <c r="C313" s="14"/>
      <c r="D313" s="1">
        <f t="shared" si="20"/>
        <v>125</v>
      </c>
      <c r="E313" s="15"/>
      <c r="F313" t="e">
        <f t="shared" si="21"/>
        <v>#VALUE!</v>
      </c>
      <c r="G313" t="str">
        <f t="shared" si="22"/>
        <v>111111111111111111111111111111</v>
      </c>
      <c r="H313" t="e">
        <f t="shared" si="23"/>
        <v>#VALUE!</v>
      </c>
    </row>
    <row r="314" spans="1:8">
      <c r="A314" s="14"/>
      <c r="B314" s="14"/>
      <c r="C314" s="14"/>
      <c r="D314" s="1">
        <f t="shared" si="20"/>
        <v>126</v>
      </c>
      <c r="E314" s="15"/>
      <c r="F314" t="e">
        <f t="shared" si="21"/>
        <v>#VALUE!</v>
      </c>
      <c r="G314" t="str">
        <f t="shared" si="22"/>
        <v>111111111111111111111111111111</v>
      </c>
      <c r="H314" t="e">
        <f t="shared" si="23"/>
        <v>#VALUE!</v>
      </c>
    </row>
    <row r="315" spans="1:8">
      <c r="A315" s="14"/>
      <c r="B315" s="14"/>
      <c r="C315" s="14"/>
      <c r="D315" s="1">
        <f t="shared" si="20"/>
        <v>127</v>
      </c>
      <c r="E315" s="15"/>
      <c r="F315" t="e">
        <f t="shared" si="21"/>
        <v>#VALUE!</v>
      </c>
      <c r="G315" t="str">
        <f t="shared" si="22"/>
        <v>111111111111111111111111111111</v>
      </c>
      <c r="H315" t="e">
        <f t="shared" si="23"/>
        <v>#VALUE!</v>
      </c>
    </row>
    <row r="316" spans="1:8">
      <c r="A316" s="14"/>
      <c r="B316" s="14"/>
      <c r="C316" s="14"/>
      <c r="D316" s="1">
        <f t="shared" si="20"/>
        <v>128</v>
      </c>
      <c r="E316" s="15"/>
      <c r="F316" t="e">
        <f t="shared" si="21"/>
        <v>#VALUE!</v>
      </c>
      <c r="G316" t="str">
        <f t="shared" si="22"/>
        <v>111111111111111111111111111111</v>
      </c>
      <c r="H316" t="e">
        <f t="shared" si="23"/>
        <v>#VALUE!</v>
      </c>
    </row>
    <row r="317" spans="1:8">
      <c r="A317" s="14"/>
      <c r="B317" s="14"/>
      <c r="C317" s="14"/>
      <c r="D317" s="1">
        <f t="shared" si="20"/>
        <v>129</v>
      </c>
      <c r="E317" s="15"/>
      <c r="F317" t="e">
        <f t="shared" si="21"/>
        <v>#VALUE!</v>
      </c>
      <c r="G317" t="str">
        <f t="shared" si="22"/>
        <v>111111111111111111111111111111</v>
      </c>
      <c r="H317" t="e">
        <f t="shared" si="23"/>
        <v>#VALUE!</v>
      </c>
    </row>
    <row r="318" spans="1:8">
      <c r="A318" s="14"/>
      <c r="B318" s="14"/>
      <c r="C318" s="14"/>
      <c r="D318" s="1">
        <f t="shared" si="20"/>
        <v>130</v>
      </c>
      <c r="E318" s="15"/>
      <c r="F318" t="e">
        <f t="shared" si="21"/>
        <v>#VALUE!</v>
      </c>
      <c r="G318" t="str">
        <f t="shared" si="22"/>
        <v>111111111111111111111111111111</v>
      </c>
      <c r="H318" t="e">
        <f t="shared" si="23"/>
        <v>#VALUE!</v>
      </c>
    </row>
    <row r="319" spans="1:8">
      <c r="A319" s="14"/>
      <c r="B319" s="14"/>
      <c r="C319" s="14"/>
      <c r="D319" s="1">
        <f t="shared" si="20"/>
        <v>131</v>
      </c>
      <c r="E319" s="15"/>
      <c r="F319" t="e">
        <f t="shared" si="21"/>
        <v>#VALUE!</v>
      </c>
      <c r="G319" t="str">
        <f t="shared" si="22"/>
        <v>111111111111111111111111111111</v>
      </c>
      <c r="H319" t="e">
        <f t="shared" si="23"/>
        <v>#VALUE!</v>
      </c>
    </row>
    <row r="320" spans="1:8">
      <c r="A320" s="14"/>
      <c r="B320" s="14"/>
      <c r="C320" s="14"/>
      <c r="D320" s="1">
        <f t="shared" si="20"/>
        <v>132</v>
      </c>
      <c r="E320" s="15"/>
      <c r="F320" t="e">
        <f t="shared" si="21"/>
        <v>#VALUE!</v>
      </c>
      <c r="G320" t="str">
        <f t="shared" si="22"/>
        <v>111111111111111111111111111111</v>
      </c>
      <c r="H320" t="e">
        <f t="shared" si="23"/>
        <v>#VALUE!</v>
      </c>
    </row>
    <row r="321" spans="1:8">
      <c r="A321" s="14"/>
      <c r="B321" s="14"/>
      <c r="C321" s="14"/>
      <c r="D321" s="1">
        <f t="shared" si="20"/>
        <v>133</v>
      </c>
      <c r="E321" s="15"/>
      <c r="F321" t="e">
        <f t="shared" si="21"/>
        <v>#VALUE!</v>
      </c>
      <c r="G321" t="str">
        <f t="shared" si="22"/>
        <v>111111111111111111111111111111</v>
      </c>
      <c r="H321" t="e">
        <f t="shared" si="23"/>
        <v>#VALUE!</v>
      </c>
    </row>
    <row r="322" spans="1:8">
      <c r="A322" s="14"/>
      <c r="B322" s="14"/>
      <c r="C322" s="14"/>
      <c r="D322" s="1">
        <f t="shared" si="20"/>
        <v>134</v>
      </c>
      <c r="E322" s="15"/>
      <c r="F322" t="e">
        <f t="shared" si="21"/>
        <v>#VALUE!</v>
      </c>
      <c r="G322" t="str">
        <f t="shared" si="22"/>
        <v>111111111111111111111111111111</v>
      </c>
      <c r="H322" t="e">
        <f t="shared" si="23"/>
        <v>#VALUE!</v>
      </c>
    </row>
    <row r="323" spans="1:8">
      <c r="A323" s="14"/>
      <c r="B323" s="14"/>
      <c r="C323" s="14"/>
      <c r="D323" s="1">
        <f t="shared" si="20"/>
        <v>135</v>
      </c>
      <c r="E323" s="15"/>
      <c r="F323" t="e">
        <f t="shared" si="21"/>
        <v>#VALUE!</v>
      </c>
      <c r="G323" t="str">
        <f t="shared" si="22"/>
        <v>111111111111111111111111111111</v>
      </c>
      <c r="H323" t="e">
        <f t="shared" si="23"/>
        <v>#VALUE!</v>
      </c>
    </row>
    <row r="324" spans="1:8">
      <c r="A324" s="14"/>
      <c r="B324" s="14"/>
      <c r="C324" s="14"/>
      <c r="D324" s="1">
        <f t="shared" si="20"/>
        <v>136</v>
      </c>
      <c r="E324" s="15"/>
      <c r="F324" t="e">
        <f t="shared" si="21"/>
        <v>#VALUE!</v>
      </c>
      <c r="G324" t="str">
        <f t="shared" si="22"/>
        <v>111111111111111111111111111111</v>
      </c>
      <c r="H324" t="e">
        <f t="shared" si="23"/>
        <v>#VALUE!</v>
      </c>
    </row>
    <row r="325" spans="1:8">
      <c r="A325" s="14"/>
      <c r="B325" s="14"/>
      <c r="C325" s="14"/>
      <c r="D325" s="1">
        <f t="shared" si="20"/>
        <v>137</v>
      </c>
      <c r="E325" s="15"/>
      <c r="F325" t="e">
        <f t="shared" si="21"/>
        <v>#VALUE!</v>
      </c>
      <c r="G325" t="str">
        <f t="shared" si="22"/>
        <v>111111111111111111111111111111</v>
      </c>
      <c r="H325" t="e">
        <f t="shared" si="23"/>
        <v>#VALUE!</v>
      </c>
    </row>
    <row r="326" spans="1:8">
      <c r="A326" s="14"/>
      <c r="B326" s="14"/>
      <c r="C326" s="14"/>
      <c r="D326" s="1">
        <f t="shared" si="20"/>
        <v>138</v>
      </c>
      <c r="E326" s="15"/>
      <c r="F326" t="e">
        <f t="shared" si="21"/>
        <v>#VALUE!</v>
      </c>
      <c r="G326" t="str">
        <f t="shared" si="22"/>
        <v>111111111111111111111111111111</v>
      </c>
      <c r="H326" t="e">
        <f t="shared" si="23"/>
        <v>#VALUE!</v>
      </c>
    </row>
    <row r="327" spans="1:8">
      <c r="A327" s="14"/>
      <c r="B327" s="14"/>
      <c r="C327" s="14"/>
      <c r="D327" s="1">
        <f t="shared" si="20"/>
        <v>139</v>
      </c>
      <c r="E327" s="15"/>
      <c r="F327" t="e">
        <f t="shared" si="21"/>
        <v>#VALUE!</v>
      </c>
      <c r="G327" t="str">
        <f t="shared" si="22"/>
        <v>111111111111111111111111111111</v>
      </c>
      <c r="H327" t="e">
        <f t="shared" si="23"/>
        <v>#VALUE!</v>
      </c>
    </row>
    <row r="328" spans="1:8">
      <c r="A328" s="14"/>
      <c r="B328" s="14"/>
      <c r="C328" s="14"/>
      <c r="D328" s="1">
        <f t="shared" si="20"/>
        <v>140</v>
      </c>
      <c r="E328" s="15"/>
      <c r="F328" t="e">
        <f t="shared" si="21"/>
        <v>#VALUE!</v>
      </c>
      <c r="G328" t="str">
        <f t="shared" si="22"/>
        <v>111111111111111111111111111111</v>
      </c>
      <c r="H328" t="e">
        <f t="shared" si="23"/>
        <v>#VALUE!</v>
      </c>
    </row>
    <row r="329" spans="1:8">
      <c r="A329" s="14"/>
      <c r="B329" s="14"/>
      <c r="C329" s="14"/>
      <c r="D329" s="1">
        <f t="shared" si="20"/>
        <v>141</v>
      </c>
      <c r="E329" s="15"/>
      <c r="F329" t="e">
        <f t="shared" si="21"/>
        <v>#VALUE!</v>
      </c>
      <c r="G329" t="str">
        <f t="shared" si="22"/>
        <v>111111111111111111111111111111</v>
      </c>
      <c r="H329" t="e">
        <f t="shared" si="23"/>
        <v>#VALUE!</v>
      </c>
    </row>
    <row r="330" spans="1:8" s="10" customFormat="1">
      <c r="A330" s="9"/>
      <c r="B330" s="9"/>
      <c r="C330" s="9"/>
      <c r="D330" s="9"/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01479-E107-6749-BAC7-08964108BCE5}">
  <dimension ref="A1:K120"/>
  <sheetViews>
    <sheetView zoomScale="120" zoomScaleNormal="120" workbookViewId="0">
      <pane ySplit="10" topLeftCell="A11" activePane="bottomLeft" state="frozen"/>
      <selection pane="bottomLeft" activeCell="D8" sqref="D8"/>
    </sheetView>
  </sheetViews>
  <sheetFormatPr baseColWidth="10" defaultRowHeight="16"/>
  <cols>
    <col min="1" max="1" width="9" style="1" bestFit="1" customWidth="1"/>
    <col min="2" max="2" width="22.5" bestFit="1" customWidth="1"/>
    <col min="3" max="3" width="10" bestFit="1" customWidth="1"/>
    <col min="4" max="4" width="8.33203125" customWidth="1"/>
    <col min="6" max="6" width="26" customWidth="1"/>
    <col min="8" max="8" width="8.33203125" customWidth="1"/>
    <col min="9" max="9" width="9.1640625" bestFit="1" customWidth="1"/>
    <col min="10" max="10" width="23.5" bestFit="1" customWidth="1"/>
    <col min="11" max="11" width="8.6640625" bestFit="1" customWidth="1"/>
  </cols>
  <sheetData>
    <row r="1" spans="1:11" ht="17" thickBot="1">
      <c r="A1" s="19" t="s">
        <v>735</v>
      </c>
    </row>
    <row r="2" spans="1:11">
      <c r="A2" t="s">
        <v>736</v>
      </c>
      <c r="F2" s="19"/>
      <c r="I2" s="20" t="s">
        <v>507</v>
      </c>
      <c r="J2" s="21"/>
      <c r="K2" s="22"/>
    </row>
    <row r="3" spans="1:11">
      <c r="A3" t="s">
        <v>737</v>
      </c>
      <c r="D3" s="19"/>
      <c r="G3" s="19"/>
      <c r="I3" s="23" t="s">
        <v>508</v>
      </c>
      <c r="K3" s="24"/>
    </row>
    <row r="4" spans="1:11">
      <c r="A4" t="s">
        <v>738</v>
      </c>
      <c r="D4" s="19"/>
      <c r="G4" s="19"/>
      <c r="I4" s="23" t="s">
        <v>529</v>
      </c>
      <c r="K4" s="24"/>
    </row>
    <row r="5" spans="1:11" ht="17" thickBot="1">
      <c r="A5" t="s">
        <v>739</v>
      </c>
      <c r="D5" s="19"/>
      <c r="G5" s="19"/>
      <c r="I5" s="25" t="s">
        <v>740</v>
      </c>
      <c r="J5" s="26"/>
      <c r="K5" s="27"/>
    </row>
    <row r="6" spans="1:11">
      <c r="A6" t="s">
        <v>741</v>
      </c>
      <c r="D6" s="19"/>
      <c r="G6" s="19"/>
    </row>
    <row r="7" spans="1:11">
      <c r="A7" t="s">
        <v>501</v>
      </c>
      <c r="C7" s="17" t="s">
        <v>474</v>
      </c>
    </row>
    <row r="8" spans="1:11">
      <c r="A8"/>
      <c r="C8" s="17"/>
    </row>
    <row r="9" spans="1:11" s="11" customFormat="1">
      <c r="A9" s="11" t="s">
        <v>509</v>
      </c>
      <c r="E9" s="11" t="s">
        <v>510</v>
      </c>
      <c r="I9" s="11" t="s">
        <v>511</v>
      </c>
    </row>
    <row r="10" spans="1:11" s="11" customFormat="1">
      <c r="A10" s="11" t="s">
        <v>512</v>
      </c>
      <c r="B10" s="11" t="s">
        <v>15</v>
      </c>
      <c r="C10" s="11" t="s">
        <v>12</v>
      </c>
      <c r="E10" s="11" t="s">
        <v>513</v>
      </c>
      <c r="F10" s="11" t="s">
        <v>15</v>
      </c>
      <c r="G10" s="11" t="s">
        <v>12</v>
      </c>
      <c r="I10" s="11" t="s">
        <v>465</v>
      </c>
      <c r="J10" s="11" t="s">
        <v>15</v>
      </c>
      <c r="K10" s="11" t="s">
        <v>12</v>
      </c>
    </row>
    <row r="11" spans="1:11">
      <c r="A11" s="28" t="s">
        <v>321</v>
      </c>
      <c r="B11" s="29" t="s">
        <v>323</v>
      </c>
      <c r="C11" s="29" t="s">
        <v>322</v>
      </c>
      <c r="E11" s="28" t="s">
        <v>83</v>
      </c>
      <c r="F11" s="29" t="s">
        <v>85</v>
      </c>
      <c r="G11" s="29" t="s">
        <v>84</v>
      </c>
      <c r="I11" s="28" t="s">
        <v>16</v>
      </c>
      <c r="J11" s="29" t="s">
        <v>18</v>
      </c>
      <c r="K11" s="29" t="s">
        <v>17</v>
      </c>
    </row>
    <row r="12" spans="1:11">
      <c r="A12" s="28" t="s">
        <v>324</v>
      </c>
      <c r="B12" s="29" t="s">
        <v>326</v>
      </c>
      <c r="C12" s="29" t="s">
        <v>325</v>
      </c>
      <c r="E12" s="28" t="s">
        <v>64</v>
      </c>
      <c r="F12" s="29" t="s">
        <v>65</v>
      </c>
      <c r="G12" s="29" t="s">
        <v>13</v>
      </c>
      <c r="I12" s="28" t="s">
        <v>34</v>
      </c>
      <c r="J12" s="29" t="s">
        <v>36</v>
      </c>
      <c r="K12" s="29" t="s">
        <v>35</v>
      </c>
    </row>
    <row r="13" spans="1:11">
      <c r="A13" s="28" t="s">
        <v>327</v>
      </c>
      <c r="B13" s="29" t="s">
        <v>329</v>
      </c>
      <c r="C13" s="29" t="s">
        <v>328</v>
      </c>
      <c r="E13" s="28" t="s">
        <v>66</v>
      </c>
      <c r="F13" s="29" t="s">
        <v>67</v>
      </c>
      <c r="G13" s="29" t="s">
        <v>14</v>
      </c>
      <c r="I13" s="28" t="s">
        <v>37</v>
      </c>
      <c r="J13" s="29" t="s">
        <v>39</v>
      </c>
      <c r="K13" s="29" t="s">
        <v>38</v>
      </c>
    </row>
    <row r="14" spans="1:11">
      <c r="A14" s="28" t="s">
        <v>330</v>
      </c>
      <c r="B14" s="29" t="s">
        <v>332</v>
      </c>
      <c r="C14" s="29" t="s">
        <v>331</v>
      </c>
      <c r="E14" s="28" t="s">
        <v>92</v>
      </c>
      <c r="F14" s="29" t="s">
        <v>94</v>
      </c>
      <c r="G14" s="29" t="s">
        <v>93</v>
      </c>
      <c r="I14" s="28" t="s">
        <v>52</v>
      </c>
      <c r="J14" s="29" t="s">
        <v>54</v>
      </c>
      <c r="K14" s="29" t="s">
        <v>53</v>
      </c>
    </row>
    <row r="15" spans="1:11">
      <c r="A15" s="28" t="s">
        <v>333</v>
      </c>
      <c r="B15" s="29" t="s">
        <v>335</v>
      </c>
      <c r="C15" s="29" t="s">
        <v>334</v>
      </c>
      <c r="E15" s="28" t="s">
        <v>95</v>
      </c>
      <c r="F15" s="29" t="s">
        <v>97</v>
      </c>
      <c r="G15" s="29" t="s">
        <v>96</v>
      </c>
      <c r="I15" s="28" t="s">
        <v>68</v>
      </c>
      <c r="J15" s="29" t="s">
        <v>70</v>
      </c>
      <c r="K15" s="29" t="s">
        <v>69</v>
      </c>
    </row>
    <row r="16" spans="1:11">
      <c r="A16" s="28" t="s">
        <v>336</v>
      </c>
      <c r="B16" s="29" t="s">
        <v>338</v>
      </c>
      <c r="C16" s="29" t="s">
        <v>337</v>
      </c>
      <c r="E16" s="28" t="s">
        <v>98</v>
      </c>
      <c r="F16" s="29" t="s">
        <v>100</v>
      </c>
      <c r="G16" s="29" t="s">
        <v>99</v>
      </c>
      <c r="I16" s="28" t="s">
        <v>74</v>
      </c>
      <c r="J16" s="29" t="s">
        <v>76</v>
      </c>
      <c r="K16" s="29" t="s">
        <v>75</v>
      </c>
    </row>
    <row r="17" spans="1:11">
      <c r="A17" s="28" t="s">
        <v>339</v>
      </c>
      <c r="B17" s="29" t="s">
        <v>341</v>
      </c>
      <c r="C17" s="29" t="s">
        <v>340</v>
      </c>
      <c r="E17" s="28" t="s">
        <v>366</v>
      </c>
      <c r="F17" s="29" t="s">
        <v>368</v>
      </c>
      <c r="G17" s="29" t="s">
        <v>367</v>
      </c>
      <c r="I17" s="28" t="s">
        <v>80</v>
      </c>
      <c r="J17" s="29" t="s">
        <v>82</v>
      </c>
      <c r="K17" s="29" t="s">
        <v>81</v>
      </c>
    </row>
    <row r="18" spans="1:11">
      <c r="A18" s="28" t="s">
        <v>342</v>
      </c>
      <c r="B18" s="29" t="s">
        <v>344</v>
      </c>
      <c r="C18" s="29" t="s">
        <v>343</v>
      </c>
      <c r="E18" s="28" t="s">
        <v>58</v>
      </c>
      <c r="F18" s="29" t="s">
        <v>60</v>
      </c>
      <c r="G18" s="29" t="s">
        <v>59</v>
      </c>
      <c r="I18" s="28" t="s">
        <v>101</v>
      </c>
      <c r="J18" s="29" t="s">
        <v>103</v>
      </c>
      <c r="K18" s="29" t="s">
        <v>102</v>
      </c>
    </row>
    <row r="19" spans="1:11">
      <c r="A19" s="28" t="s">
        <v>345</v>
      </c>
      <c r="B19" s="29" t="s">
        <v>347</v>
      </c>
      <c r="C19" s="29" t="s">
        <v>346</v>
      </c>
      <c r="E19" s="28" t="s">
        <v>61</v>
      </c>
      <c r="F19" s="29" t="s">
        <v>63</v>
      </c>
      <c r="G19" s="29" t="s">
        <v>62</v>
      </c>
      <c r="I19" s="28" t="s">
        <v>296</v>
      </c>
      <c r="J19" s="29" t="s">
        <v>298</v>
      </c>
      <c r="K19" s="29" t="s">
        <v>297</v>
      </c>
    </row>
    <row r="20" spans="1:11">
      <c r="A20" s="28" t="s">
        <v>348</v>
      </c>
      <c r="B20" s="29" t="s">
        <v>350</v>
      </c>
      <c r="C20" s="29" t="s">
        <v>349</v>
      </c>
      <c r="E20" s="28" t="s">
        <v>173</v>
      </c>
      <c r="F20" s="29" t="s">
        <v>175</v>
      </c>
      <c r="G20" s="29" t="s">
        <v>174</v>
      </c>
      <c r="I20" s="28" t="s">
        <v>299</v>
      </c>
      <c r="J20" s="29" t="s">
        <v>301</v>
      </c>
      <c r="K20" s="29" t="s">
        <v>300</v>
      </c>
    </row>
    <row r="21" spans="1:11">
      <c r="A21" s="28" t="s">
        <v>351</v>
      </c>
      <c r="B21" s="29" t="s">
        <v>353</v>
      </c>
      <c r="C21" s="29" t="s">
        <v>352</v>
      </c>
      <c r="E21" s="28" t="s">
        <v>269</v>
      </c>
      <c r="F21" s="29" t="s">
        <v>271</v>
      </c>
      <c r="G21" s="29" t="s">
        <v>270</v>
      </c>
      <c r="I21" s="28" t="s">
        <v>312</v>
      </c>
      <c r="J21" s="29" t="s">
        <v>314</v>
      </c>
      <c r="K21" s="29" t="s">
        <v>313</v>
      </c>
    </row>
    <row r="22" spans="1:11">
      <c r="A22" s="28" t="s">
        <v>354</v>
      </c>
      <c r="B22" s="29" t="s">
        <v>356</v>
      </c>
      <c r="C22" s="29" t="s">
        <v>355</v>
      </c>
      <c r="E22" s="28" t="s">
        <v>58</v>
      </c>
      <c r="F22" s="29" t="s">
        <v>302</v>
      </c>
      <c r="G22" s="29" t="s">
        <v>59</v>
      </c>
      <c r="I22" s="28" t="s">
        <v>19</v>
      </c>
      <c r="J22" s="29" t="s">
        <v>21</v>
      </c>
      <c r="K22" s="29" t="s">
        <v>20</v>
      </c>
    </row>
    <row r="23" spans="1:11">
      <c r="A23" s="28" t="s">
        <v>357</v>
      </c>
      <c r="B23" s="29" t="s">
        <v>359</v>
      </c>
      <c r="C23" s="29" t="s">
        <v>358</v>
      </c>
      <c r="E23" s="28" t="s">
        <v>303</v>
      </c>
      <c r="F23" s="29" t="s">
        <v>305</v>
      </c>
      <c r="G23" s="29" t="s">
        <v>304</v>
      </c>
      <c r="I23" s="28" t="s">
        <v>22</v>
      </c>
      <c r="J23" s="29" t="s">
        <v>24</v>
      </c>
      <c r="K23" s="29" t="s">
        <v>23</v>
      </c>
    </row>
    <row r="24" spans="1:11">
      <c r="A24" s="28" t="s">
        <v>360</v>
      </c>
      <c r="B24" s="29" t="s">
        <v>362</v>
      </c>
      <c r="C24" s="29" t="s">
        <v>361</v>
      </c>
      <c r="E24" s="28" t="s">
        <v>475</v>
      </c>
      <c r="F24" s="29" t="s">
        <v>476</v>
      </c>
      <c r="G24" s="29" t="s">
        <v>477</v>
      </c>
      <c r="I24" s="28" t="s">
        <v>25</v>
      </c>
      <c r="J24" s="29" t="s">
        <v>27</v>
      </c>
      <c r="K24" s="29" t="s">
        <v>26</v>
      </c>
    </row>
    <row r="25" spans="1:11">
      <c r="A25" s="28" t="s">
        <v>363</v>
      </c>
      <c r="B25" s="29" t="s">
        <v>365</v>
      </c>
      <c r="C25" s="29" t="s">
        <v>364</v>
      </c>
      <c r="E25" s="1" t="s">
        <v>478</v>
      </c>
      <c r="F25" s="29" t="s">
        <v>479</v>
      </c>
      <c r="G25" t="s">
        <v>480</v>
      </c>
      <c r="I25" s="28" t="s">
        <v>28</v>
      </c>
      <c r="J25" s="29" t="s">
        <v>30</v>
      </c>
      <c r="K25" s="29" t="s">
        <v>29</v>
      </c>
    </row>
    <row r="26" spans="1:11">
      <c r="A26" s="28" t="s">
        <v>366</v>
      </c>
      <c r="B26" s="29" t="s">
        <v>368</v>
      </c>
      <c r="C26" s="29" t="s">
        <v>367</v>
      </c>
      <c r="E26" s="1" t="s">
        <v>481</v>
      </c>
      <c r="F26" s="29" t="s">
        <v>482</v>
      </c>
      <c r="G26" s="29" t="s">
        <v>483</v>
      </c>
      <c r="I26" s="28" t="s">
        <v>55</v>
      </c>
      <c r="J26" s="29" t="s">
        <v>57</v>
      </c>
      <c r="K26" s="29" t="s">
        <v>56</v>
      </c>
    </row>
    <row r="27" spans="1:11">
      <c r="A27" s="28" t="s">
        <v>369</v>
      </c>
      <c r="B27" s="29" t="s">
        <v>371</v>
      </c>
      <c r="C27" s="29" t="s">
        <v>370</v>
      </c>
      <c r="E27" s="1" t="s">
        <v>484</v>
      </c>
      <c r="F27" s="29" t="s">
        <v>485</v>
      </c>
      <c r="G27" t="s">
        <v>486</v>
      </c>
      <c r="I27" s="28" t="s">
        <v>40</v>
      </c>
      <c r="J27" s="29" t="s">
        <v>42</v>
      </c>
      <c r="K27" s="29" t="s">
        <v>41</v>
      </c>
    </row>
    <row r="28" spans="1:11">
      <c r="A28" s="28" t="s">
        <v>372</v>
      </c>
      <c r="B28" s="29" t="s">
        <v>374</v>
      </c>
      <c r="C28" s="29" t="s">
        <v>373</v>
      </c>
      <c r="E28" s="1" t="s">
        <v>487</v>
      </c>
      <c r="F28" s="29" t="s">
        <v>488</v>
      </c>
      <c r="G28" t="s">
        <v>489</v>
      </c>
      <c r="I28" s="28" t="s">
        <v>31</v>
      </c>
      <c r="J28" s="29" t="s">
        <v>33</v>
      </c>
      <c r="K28" s="29" t="s">
        <v>32</v>
      </c>
    </row>
    <row r="29" spans="1:11">
      <c r="A29" s="28" t="s">
        <v>375</v>
      </c>
      <c r="B29" s="29" t="s">
        <v>377</v>
      </c>
      <c r="C29" s="29" t="s">
        <v>376</v>
      </c>
      <c r="E29" s="1" t="s">
        <v>522</v>
      </c>
      <c r="F29" s="29" t="s">
        <v>520</v>
      </c>
      <c r="G29" t="s">
        <v>521</v>
      </c>
      <c r="I29" s="28" t="s">
        <v>43</v>
      </c>
      <c r="J29" s="29" t="s">
        <v>45</v>
      </c>
      <c r="K29" s="29" t="s">
        <v>44</v>
      </c>
    </row>
    <row r="30" spans="1:11">
      <c r="A30" s="28" t="s">
        <v>378</v>
      </c>
      <c r="B30" s="29" t="s">
        <v>380</v>
      </c>
      <c r="C30" s="29" t="s">
        <v>379</v>
      </c>
      <c r="E30" s="1" t="s">
        <v>491</v>
      </c>
      <c r="F30" s="29" t="s">
        <v>492</v>
      </c>
      <c r="G30" t="s">
        <v>493</v>
      </c>
      <c r="I30" s="28" t="s">
        <v>86</v>
      </c>
      <c r="J30" s="29" t="s">
        <v>88</v>
      </c>
      <c r="K30" s="29" t="s">
        <v>87</v>
      </c>
    </row>
    <row r="31" spans="1:11">
      <c r="A31" s="28" t="s">
        <v>381</v>
      </c>
      <c r="B31" s="29" t="s">
        <v>383</v>
      </c>
      <c r="C31" s="29" t="s">
        <v>382</v>
      </c>
      <c r="E31" s="1" t="s">
        <v>527</v>
      </c>
      <c r="F31" s="29" t="s">
        <v>523</v>
      </c>
      <c r="G31" t="s">
        <v>525</v>
      </c>
    </row>
    <row r="32" spans="1:11">
      <c r="A32" s="28" t="s">
        <v>384</v>
      </c>
      <c r="B32" s="29" t="s">
        <v>386</v>
      </c>
      <c r="C32" s="29" t="s">
        <v>385</v>
      </c>
      <c r="E32" s="1" t="s">
        <v>528</v>
      </c>
      <c r="F32" s="29" t="s">
        <v>524</v>
      </c>
      <c r="G32" t="s">
        <v>526</v>
      </c>
    </row>
    <row r="33" spans="1:7">
      <c r="A33" s="28" t="s">
        <v>387</v>
      </c>
      <c r="B33" s="29" t="s">
        <v>389</v>
      </c>
      <c r="C33" s="29" t="s">
        <v>388</v>
      </c>
      <c r="E33" s="1" t="s">
        <v>494</v>
      </c>
      <c r="F33" s="29" t="s">
        <v>505</v>
      </c>
      <c r="G33" t="s">
        <v>495</v>
      </c>
    </row>
    <row r="34" spans="1:7">
      <c r="A34" s="28" t="s">
        <v>390</v>
      </c>
      <c r="B34" s="29" t="s">
        <v>392</v>
      </c>
      <c r="C34" s="29" t="s">
        <v>391</v>
      </c>
      <c r="E34" s="1" t="s">
        <v>496</v>
      </c>
      <c r="F34" s="29" t="s">
        <v>506</v>
      </c>
      <c r="G34" t="s">
        <v>497</v>
      </c>
    </row>
    <row r="35" spans="1:7">
      <c r="A35" s="28" t="s">
        <v>393</v>
      </c>
      <c r="B35" s="29" t="s">
        <v>395</v>
      </c>
      <c r="C35" s="29" t="s">
        <v>394</v>
      </c>
      <c r="E35" s="1" t="s">
        <v>498</v>
      </c>
      <c r="F35" s="30" t="s">
        <v>499</v>
      </c>
      <c r="G35" t="s">
        <v>500</v>
      </c>
    </row>
    <row r="36" spans="1:7">
      <c r="A36" s="28" t="s">
        <v>396</v>
      </c>
      <c r="B36" s="29" t="s">
        <v>398</v>
      </c>
      <c r="C36" s="29" t="s">
        <v>397</v>
      </c>
      <c r="E36" s="28" t="s">
        <v>321</v>
      </c>
      <c r="F36" s="29" t="s">
        <v>323</v>
      </c>
      <c r="G36" s="29" t="s">
        <v>322</v>
      </c>
    </row>
    <row r="37" spans="1:7">
      <c r="A37" s="28" t="s">
        <v>399</v>
      </c>
      <c r="B37" s="29" t="s">
        <v>401</v>
      </c>
      <c r="C37" s="29" t="s">
        <v>400</v>
      </c>
      <c r="E37" s="28" t="s">
        <v>324</v>
      </c>
      <c r="F37" s="29" t="s">
        <v>326</v>
      </c>
      <c r="G37" s="29" t="s">
        <v>325</v>
      </c>
    </row>
    <row r="38" spans="1:7">
      <c r="A38" s="28" t="s">
        <v>402</v>
      </c>
      <c r="B38" s="29" t="s">
        <v>404</v>
      </c>
      <c r="C38" s="29" t="s">
        <v>403</v>
      </c>
      <c r="E38" s="28" t="s">
        <v>342</v>
      </c>
      <c r="F38" s="29" t="s">
        <v>344</v>
      </c>
      <c r="G38" s="29" t="s">
        <v>343</v>
      </c>
    </row>
    <row r="39" spans="1:7">
      <c r="A39" s="28" t="s">
        <v>405</v>
      </c>
      <c r="B39" s="29" t="s">
        <v>407</v>
      </c>
      <c r="C39" s="29" t="s">
        <v>406</v>
      </c>
      <c r="E39" s="28" t="s">
        <v>351</v>
      </c>
      <c r="F39" s="29" t="s">
        <v>353</v>
      </c>
      <c r="G39" s="29" t="s">
        <v>352</v>
      </c>
    </row>
    <row r="40" spans="1:7">
      <c r="A40" s="28" t="s">
        <v>408</v>
      </c>
      <c r="B40" s="29" t="s">
        <v>410</v>
      </c>
      <c r="C40" s="29" t="s">
        <v>409</v>
      </c>
      <c r="E40" s="28" t="s">
        <v>49</v>
      </c>
      <c r="F40" s="29" t="s">
        <v>51</v>
      </c>
      <c r="G40" s="29" t="s">
        <v>50</v>
      </c>
    </row>
    <row r="41" spans="1:7">
      <c r="A41" s="28" t="s">
        <v>411</v>
      </c>
      <c r="B41" s="29" t="s">
        <v>413</v>
      </c>
      <c r="C41" s="29" t="s">
        <v>412</v>
      </c>
      <c r="E41" s="28" t="s">
        <v>306</v>
      </c>
      <c r="F41" s="29" t="s">
        <v>308</v>
      </c>
      <c r="G41" s="29" t="s">
        <v>307</v>
      </c>
    </row>
    <row r="42" spans="1:7">
      <c r="A42" s="28" t="s">
        <v>414</v>
      </c>
      <c r="B42" s="29" t="s">
        <v>416</v>
      </c>
      <c r="C42" s="29" t="s">
        <v>415</v>
      </c>
      <c r="E42" s="28" t="s">
        <v>309</v>
      </c>
      <c r="F42" s="29" t="s">
        <v>311</v>
      </c>
      <c r="G42" s="29" t="s">
        <v>310</v>
      </c>
    </row>
    <row r="43" spans="1:7">
      <c r="A43" s="28" t="s">
        <v>417</v>
      </c>
      <c r="B43" s="29" t="s">
        <v>419</v>
      </c>
      <c r="C43" s="29" t="s">
        <v>418</v>
      </c>
      <c r="E43" s="28" t="s">
        <v>77</v>
      </c>
      <c r="F43" s="29" t="s">
        <v>79</v>
      </c>
      <c r="G43" s="29" t="s">
        <v>78</v>
      </c>
    </row>
    <row r="44" spans="1:7">
      <c r="A44" s="28" t="s">
        <v>420</v>
      </c>
      <c r="B44" s="29" t="s">
        <v>422</v>
      </c>
      <c r="C44" s="29" t="s">
        <v>421</v>
      </c>
      <c r="E44" s="28" t="s">
        <v>315</v>
      </c>
      <c r="F44" s="29" t="s">
        <v>504</v>
      </c>
      <c r="G44" s="29" t="s">
        <v>316</v>
      </c>
    </row>
    <row r="45" spans="1:7">
      <c r="A45" s="28" t="s">
        <v>423</v>
      </c>
      <c r="B45" s="29" t="s">
        <v>425</v>
      </c>
      <c r="C45" s="29" t="s">
        <v>424</v>
      </c>
      <c r="E45" s="28" t="s">
        <v>71</v>
      </c>
      <c r="F45" s="29" t="s">
        <v>73</v>
      </c>
      <c r="G45" s="29" t="s">
        <v>72</v>
      </c>
    </row>
    <row r="46" spans="1:7">
      <c r="A46" s="28" t="s">
        <v>426</v>
      </c>
      <c r="B46" s="29" t="s">
        <v>428</v>
      </c>
      <c r="C46" s="29" t="s">
        <v>427</v>
      </c>
      <c r="E46" s="28" t="s">
        <v>317</v>
      </c>
      <c r="F46" s="29" t="s">
        <v>502</v>
      </c>
      <c r="G46" s="29" t="s">
        <v>318</v>
      </c>
    </row>
    <row r="47" spans="1:7">
      <c r="A47" s="28" t="s">
        <v>429</v>
      </c>
      <c r="B47" s="29" t="s">
        <v>431</v>
      </c>
      <c r="C47" s="29" t="s">
        <v>430</v>
      </c>
      <c r="E47" s="28" t="s">
        <v>319</v>
      </c>
      <c r="F47" s="29" t="s">
        <v>503</v>
      </c>
      <c r="G47" s="29" t="s">
        <v>320</v>
      </c>
    </row>
    <row r="48" spans="1:7">
      <c r="A48" s="28" t="s">
        <v>432</v>
      </c>
      <c r="B48" s="29" t="s">
        <v>434</v>
      </c>
      <c r="C48" s="29" t="s">
        <v>433</v>
      </c>
      <c r="E48" s="28" t="s">
        <v>46</v>
      </c>
      <c r="F48" s="29" t="s">
        <v>48</v>
      </c>
      <c r="G48" s="29" t="s">
        <v>47</v>
      </c>
    </row>
    <row r="49" spans="1:7">
      <c r="A49" s="28" t="s">
        <v>435</v>
      </c>
      <c r="B49" s="29" t="s">
        <v>437</v>
      </c>
      <c r="C49" s="29" t="s">
        <v>436</v>
      </c>
      <c r="E49" s="28" t="s">
        <v>89</v>
      </c>
      <c r="F49" s="29" t="s">
        <v>91</v>
      </c>
      <c r="G49" s="29" t="s">
        <v>90</v>
      </c>
    </row>
    <row r="50" spans="1:7">
      <c r="A50" s="28" t="s">
        <v>438</v>
      </c>
      <c r="B50" s="29" t="s">
        <v>440</v>
      </c>
      <c r="C50" s="29" t="s">
        <v>439</v>
      </c>
      <c r="E50" s="1" t="s">
        <v>516</v>
      </c>
      <c r="F50" s="29" t="s">
        <v>514</v>
      </c>
      <c r="G50" t="s">
        <v>515</v>
      </c>
    </row>
    <row r="51" spans="1:7">
      <c r="A51" s="28" t="s">
        <v>441</v>
      </c>
      <c r="B51" s="29" t="s">
        <v>443</v>
      </c>
      <c r="C51" s="29" t="s">
        <v>442</v>
      </c>
      <c r="E51" s="1" t="s">
        <v>519</v>
      </c>
      <c r="F51" s="29" t="s">
        <v>517</v>
      </c>
      <c r="G51" t="s">
        <v>518</v>
      </c>
    </row>
    <row r="52" spans="1:7">
      <c r="A52" s="28" t="s">
        <v>444</v>
      </c>
      <c r="B52" s="29" t="s">
        <v>446</v>
      </c>
      <c r="C52" s="29" t="s">
        <v>445</v>
      </c>
      <c r="F52" s="29" t="s">
        <v>569</v>
      </c>
      <c r="G52" s="29" t="s">
        <v>568</v>
      </c>
    </row>
    <row r="53" spans="1:7">
      <c r="A53" s="28" t="s">
        <v>447</v>
      </c>
      <c r="B53" s="29" t="s">
        <v>449</v>
      </c>
      <c r="C53" s="29" t="s">
        <v>448</v>
      </c>
      <c r="F53" s="29" t="s">
        <v>530</v>
      </c>
      <c r="G53" t="s">
        <v>531</v>
      </c>
    </row>
    <row r="54" spans="1:7">
      <c r="A54" s="28" t="s">
        <v>450</v>
      </c>
      <c r="B54" s="29" t="s">
        <v>452</v>
      </c>
      <c r="C54" s="29" t="s">
        <v>451</v>
      </c>
      <c r="F54" s="29" t="s">
        <v>532</v>
      </c>
      <c r="G54" t="s">
        <v>533</v>
      </c>
    </row>
    <row r="55" spans="1:7">
      <c r="A55" s="28" t="s">
        <v>453</v>
      </c>
      <c r="B55" s="29" t="s">
        <v>455</v>
      </c>
      <c r="C55" s="29" t="s">
        <v>454</v>
      </c>
      <c r="F55" s="29" t="s">
        <v>534</v>
      </c>
      <c r="G55" t="s">
        <v>535</v>
      </c>
    </row>
    <row r="56" spans="1:7">
      <c r="A56" s="28" t="s">
        <v>456</v>
      </c>
      <c r="B56" s="29" t="s">
        <v>458</v>
      </c>
      <c r="C56" s="29" t="s">
        <v>457</v>
      </c>
      <c r="F56" s="29" t="s">
        <v>536</v>
      </c>
      <c r="G56" t="s">
        <v>537</v>
      </c>
    </row>
    <row r="57" spans="1:7">
      <c r="A57" s="28" t="s">
        <v>459</v>
      </c>
      <c r="B57" s="29" t="s">
        <v>461</v>
      </c>
      <c r="C57" s="29" t="s">
        <v>460</v>
      </c>
      <c r="F57" s="29" t="s">
        <v>538</v>
      </c>
      <c r="G57" t="s">
        <v>539</v>
      </c>
    </row>
    <row r="58" spans="1:7">
      <c r="A58" s="28" t="s">
        <v>462</v>
      </c>
      <c r="B58" s="29" t="s">
        <v>464</v>
      </c>
      <c r="C58" s="29" t="s">
        <v>463</v>
      </c>
      <c r="F58" s="29" t="s">
        <v>540</v>
      </c>
      <c r="G58" t="s">
        <v>541</v>
      </c>
    </row>
    <row r="59" spans="1:7">
      <c r="A59" s="28" t="s">
        <v>104</v>
      </c>
      <c r="B59" s="29" t="s">
        <v>106</v>
      </c>
      <c r="C59" s="29" t="s">
        <v>105</v>
      </c>
      <c r="F59" s="29" t="s">
        <v>542</v>
      </c>
      <c r="G59" t="s">
        <v>543</v>
      </c>
    </row>
    <row r="60" spans="1:7">
      <c r="A60" s="28" t="s">
        <v>107</v>
      </c>
      <c r="B60" s="29" t="s">
        <v>109</v>
      </c>
      <c r="C60" s="29" t="s">
        <v>108</v>
      </c>
      <c r="F60" s="29" t="s">
        <v>544</v>
      </c>
      <c r="G60" t="s">
        <v>545</v>
      </c>
    </row>
    <row r="61" spans="1:7">
      <c r="A61" s="28" t="s">
        <v>110</v>
      </c>
      <c r="B61" s="29" t="s">
        <v>112</v>
      </c>
      <c r="C61" s="29" t="s">
        <v>111</v>
      </c>
      <c r="F61" s="29" t="s">
        <v>546</v>
      </c>
      <c r="G61" t="s">
        <v>547</v>
      </c>
    </row>
    <row r="62" spans="1:7">
      <c r="A62" s="28" t="s">
        <v>113</v>
      </c>
      <c r="B62" s="29" t="s">
        <v>115</v>
      </c>
      <c r="C62" s="29" t="s">
        <v>114</v>
      </c>
      <c r="F62" s="29" t="s">
        <v>548</v>
      </c>
      <c r="G62" t="s">
        <v>549</v>
      </c>
    </row>
    <row r="63" spans="1:7">
      <c r="A63" s="28" t="s">
        <v>116</v>
      </c>
      <c r="B63" s="29" t="s">
        <v>118</v>
      </c>
      <c r="C63" s="29" t="s">
        <v>117</v>
      </c>
      <c r="F63" s="29" t="s">
        <v>550</v>
      </c>
      <c r="G63" t="s">
        <v>551</v>
      </c>
    </row>
    <row r="64" spans="1:7">
      <c r="A64" s="28" t="s">
        <v>119</v>
      </c>
      <c r="B64" s="29" t="s">
        <v>121</v>
      </c>
      <c r="C64" s="29" t="s">
        <v>120</v>
      </c>
      <c r="F64" s="29" t="s">
        <v>552</v>
      </c>
      <c r="G64" t="s">
        <v>553</v>
      </c>
    </row>
    <row r="65" spans="1:7">
      <c r="A65" s="28" t="s">
        <v>122</v>
      </c>
      <c r="B65" s="29" t="s">
        <v>124</v>
      </c>
      <c r="C65" s="29" t="s">
        <v>123</v>
      </c>
      <c r="F65" s="29" t="s">
        <v>554</v>
      </c>
      <c r="G65" t="s">
        <v>555</v>
      </c>
    </row>
    <row r="66" spans="1:7">
      <c r="A66" s="28" t="s">
        <v>125</v>
      </c>
      <c r="B66" s="29" t="s">
        <v>127</v>
      </c>
      <c r="C66" s="29" t="s">
        <v>126</v>
      </c>
      <c r="F66" s="29" t="s">
        <v>556</v>
      </c>
      <c r="G66" t="s">
        <v>557</v>
      </c>
    </row>
    <row r="67" spans="1:7">
      <c r="A67" s="28" t="s">
        <v>128</v>
      </c>
      <c r="B67" s="29" t="s">
        <v>130</v>
      </c>
      <c r="C67" s="29" t="s">
        <v>129</v>
      </c>
      <c r="F67" s="29" t="s">
        <v>558</v>
      </c>
      <c r="G67" t="s">
        <v>559</v>
      </c>
    </row>
    <row r="68" spans="1:7">
      <c r="A68" s="28" t="s">
        <v>131</v>
      </c>
      <c r="B68" s="29" t="s">
        <v>133</v>
      </c>
      <c r="C68" s="29" t="s">
        <v>132</v>
      </c>
      <c r="F68" s="29" t="s">
        <v>560</v>
      </c>
      <c r="G68" t="s">
        <v>561</v>
      </c>
    </row>
    <row r="69" spans="1:7">
      <c r="A69" s="28" t="s">
        <v>134</v>
      </c>
      <c r="B69" s="29" t="s">
        <v>136</v>
      </c>
      <c r="C69" s="29" t="s">
        <v>135</v>
      </c>
      <c r="F69" s="29" t="s">
        <v>562</v>
      </c>
      <c r="G69" t="s">
        <v>563</v>
      </c>
    </row>
    <row r="70" spans="1:7">
      <c r="A70" s="28" t="s">
        <v>137</v>
      </c>
      <c r="B70" s="29" t="s">
        <v>139</v>
      </c>
      <c r="C70" s="29" t="s">
        <v>138</v>
      </c>
      <c r="F70" s="29" t="s">
        <v>564</v>
      </c>
      <c r="G70" t="s">
        <v>565</v>
      </c>
    </row>
    <row r="71" spans="1:7">
      <c r="A71" s="28" t="s">
        <v>140</v>
      </c>
      <c r="B71" s="29" t="s">
        <v>142</v>
      </c>
      <c r="C71" s="29" t="s">
        <v>141</v>
      </c>
      <c r="F71" s="29" t="s">
        <v>566</v>
      </c>
      <c r="G71" t="s">
        <v>567</v>
      </c>
    </row>
    <row r="72" spans="1:7">
      <c r="A72" s="28" t="s">
        <v>143</v>
      </c>
      <c r="B72" s="29" t="s">
        <v>145</v>
      </c>
      <c r="C72" s="29" t="s">
        <v>144</v>
      </c>
    </row>
    <row r="73" spans="1:7">
      <c r="A73" s="28" t="s">
        <v>146</v>
      </c>
      <c r="B73" s="29" t="s">
        <v>148</v>
      </c>
      <c r="C73" s="29" t="s">
        <v>147</v>
      </c>
    </row>
    <row r="74" spans="1:7">
      <c r="A74" s="28" t="s">
        <v>149</v>
      </c>
      <c r="B74" s="29" t="s">
        <v>151</v>
      </c>
      <c r="C74" s="29" t="s">
        <v>150</v>
      </c>
    </row>
    <row r="75" spans="1:7">
      <c r="A75" s="28" t="s">
        <v>152</v>
      </c>
      <c r="B75" s="29" t="s">
        <v>154</v>
      </c>
      <c r="C75" s="29" t="s">
        <v>153</v>
      </c>
    </row>
    <row r="76" spans="1:7">
      <c r="A76" s="28" t="s">
        <v>155</v>
      </c>
      <c r="B76" s="29" t="s">
        <v>157</v>
      </c>
      <c r="C76" s="29" t="s">
        <v>156</v>
      </c>
    </row>
    <row r="77" spans="1:7">
      <c r="A77" s="28" t="s">
        <v>158</v>
      </c>
      <c r="B77" s="29" t="s">
        <v>160</v>
      </c>
      <c r="C77" s="29" t="s">
        <v>159</v>
      </c>
    </row>
    <row r="78" spans="1:7">
      <c r="A78" s="28" t="s">
        <v>161</v>
      </c>
      <c r="B78" s="29" t="s">
        <v>163</v>
      </c>
      <c r="C78" s="29" t="s">
        <v>162</v>
      </c>
    </row>
    <row r="79" spans="1:7">
      <c r="A79" s="28" t="s">
        <v>164</v>
      </c>
      <c r="B79" s="29" t="s">
        <v>166</v>
      </c>
      <c r="C79" s="29" t="s">
        <v>165</v>
      </c>
    </row>
    <row r="80" spans="1:7">
      <c r="A80" s="28" t="s">
        <v>167</v>
      </c>
      <c r="B80" s="29" t="s">
        <v>169</v>
      </c>
      <c r="C80" s="29" t="s">
        <v>168</v>
      </c>
    </row>
    <row r="81" spans="1:3">
      <c r="A81" s="28" t="s">
        <v>170</v>
      </c>
      <c r="B81" s="29" t="s">
        <v>172</v>
      </c>
      <c r="C81" s="29" t="s">
        <v>171</v>
      </c>
    </row>
    <row r="82" spans="1:3">
      <c r="A82" s="28" t="s">
        <v>176</v>
      </c>
      <c r="B82" s="29" t="s">
        <v>178</v>
      </c>
      <c r="C82" s="29" t="s">
        <v>177</v>
      </c>
    </row>
    <row r="83" spans="1:3">
      <c r="A83" s="28" t="s">
        <v>179</v>
      </c>
      <c r="B83" s="29" t="s">
        <v>181</v>
      </c>
      <c r="C83" s="29" t="s">
        <v>180</v>
      </c>
    </row>
    <row r="84" spans="1:3">
      <c r="A84" s="28" t="s">
        <v>182</v>
      </c>
      <c r="B84" s="29" t="s">
        <v>184</v>
      </c>
      <c r="C84" s="29" t="s">
        <v>183</v>
      </c>
    </row>
    <row r="85" spans="1:3">
      <c r="A85" s="28" t="s">
        <v>185</v>
      </c>
      <c r="B85" s="29" t="s">
        <v>187</v>
      </c>
      <c r="C85" s="29" t="s">
        <v>186</v>
      </c>
    </row>
    <row r="86" spans="1:3">
      <c r="A86" s="28" t="s">
        <v>188</v>
      </c>
      <c r="B86" s="29" t="s">
        <v>190</v>
      </c>
      <c r="C86" s="29" t="s">
        <v>189</v>
      </c>
    </row>
    <row r="87" spans="1:3">
      <c r="A87" s="28" t="s">
        <v>191</v>
      </c>
      <c r="B87" s="29" t="s">
        <v>193</v>
      </c>
      <c r="C87" s="29" t="s">
        <v>192</v>
      </c>
    </row>
    <row r="88" spans="1:3">
      <c r="A88" s="28" t="s">
        <v>194</v>
      </c>
      <c r="B88" s="29" t="s">
        <v>196</v>
      </c>
      <c r="C88" s="29" t="s">
        <v>195</v>
      </c>
    </row>
    <row r="89" spans="1:3">
      <c r="A89" s="28" t="s">
        <v>197</v>
      </c>
      <c r="B89" s="29" t="s">
        <v>199</v>
      </c>
      <c r="C89" s="29" t="s">
        <v>198</v>
      </c>
    </row>
    <row r="90" spans="1:3">
      <c r="A90" s="28" t="s">
        <v>200</v>
      </c>
      <c r="B90" s="29" t="s">
        <v>202</v>
      </c>
      <c r="C90" s="29" t="s">
        <v>201</v>
      </c>
    </row>
    <row r="91" spans="1:3">
      <c r="A91" s="28" t="s">
        <v>203</v>
      </c>
      <c r="B91" s="29" t="s">
        <v>205</v>
      </c>
      <c r="C91" s="29" t="s">
        <v>204</v>
      </c>
    </row>
    <row r="92" spans="1:3">
      <c r="A92" s="28" t="s">
        <v>206</v>
      </c>
      <c r="B92" s="29" t="s">
        <v>208</v>
      </c>
      <c r="C92" s="29" t="s">
        <v>207</v>
      </c>
    </row>
    <row r="93" spans="1:3">
      <c r="A93" s="28" t="s">
        <v>209</v>
      </c>
      <c r="B93" s="29" t="s">
        <v>211</v>
      </c>
      <c r="C93" s="29" t="s">
        <v>210</v>
      </c>
    </row>
    <row r="94" spans="1:3">
      <c r="A94" s="28" t="s">
        <v>212</v>
      </c>
      <c r="B94" s="29" t="s">
        <v>214</v>
      </c>
      <c r="C94" s="29" t="s">
        <v>213</v>
      </c>
    </row>
    <row r="95" spans="1:3">
      <c r="A95" s="28" t="s">
        <v>215</v>
      </c>
      <c r="B95" s="29" t="s">
        <v>217</v>
      </c>
      <c r="C95" s="29" t="s">
        <v>216</v>
      </c>
    </row>
    <row r="96" spans="1:3">
      <c r="A96" s="28" t="s">
        <v>218</v>
      </c>
      <c r="B96" s="29" t="s">
        <v>220</v>
      </c>
      <c r="C96" s="29" t="s">
        <v>219</v>
      </c>
    </row>
    <row r="97" spans="1:3">
      <c r="A97" s="28" t="s">
        <v>221</v>
      </c>
      <c r="B97" s="29" t="s">
        <v>223</v>
      </c>
      <c r="C97" s="29" t="s">
        <v>222</v>
      </c>
    </row>
    <row r="98" spans="1:3">
      <c r="A98" s="28" t="s">
        <v>224</v>
      </c>
      <c r="B98" s="29" t="s">
        <v>226</v>
      </c>
      <c r="C98" s="29" t="s">
        <v>225</v>
      </c>
    </row>
    <row r="99" spans="1:3">
      <c r="A99" s="28" t="s">
        <v>227</v>
      </c>
      <c r="B99" s="29" t="s">
        <v>229</v>
      </c>
      <c r="C99" s="29" t="s">
        <v>228</v>
      </c>
    </row>
    <row r="100" spans="1:3">
      <c r="A100" s="28" t="s">
        <v>230</v>
      </c>
      <c r="B100" s="29" t="s">
        <v>232</v>
      </c>
      <c r="C100" s="29" t="s">
        <v>231</v>
      </c>
    </row>
    <row r="101" spans="1:3">
      <c r="A101" s="28" t="s">
        <v>233</v>
      </c>
      <c r="B101" s="29" t="s">
        <v>235</v>
      </c>
      <c r="C101" s="29" t="s">
        <v>234</v>
      </c>
    </row>
    <row r="102" spans="1:3">
      <c r="A102" s="28" t="s">
        <v>236</v>
      </c>
      <c r="B102" s="29" t="s">
        <v>238</v>
      </c>
      <c r="C102" s="29" t="s">
        <v>237</v>
      </c>
    </row>
    <row r="103" spans="1:3">
      <c r="A103" s="28" t="s">
        <v>239</v>
      </c>
      <c r="B103" s="29" t="s">
        <v>241</v>
      </c>
      <c r="C103" s="29" t="s">
        <v>240</v>
      </c>
    </row>
    <row r="104" spans="1:3">
      <c r="A104" s="28" t="s">
        <v>242</v>
      </c>
      <c r="B104" s="29" t="s">
        <v>244</v>
      </c>
      <c r="C104" s="29" t="s">
        <v>243</v>
      </c>
    </row>
    <row r="105" spans="1:3">
      <c r="A105" s="28" t="s">
        <v>245</v>
      </c>
      <c r="B105" s="29" t="s">
        <v>247</v>
      </c>
      <c r="C105" s="29" t="s">
        <v>246</v>
      </c>
    </row>
    <row r="106" spans="1:3">
      <c r="A106" s="28" t="s">
        <v>248</v>
      </c>
      <c r="B106" s="29" t="s">
        <v>250</v>
      </c>
      <c r="C106" s="29" t="s">
        <v>249</v>
      </c>
    </row>
    <row r="107" spans="1:3">
      <c r="A107" s="28" t="s">
        <v>251</v>
      </c>
      <c r="B107" s="29" t="s">
        <v>253</v>
      </c>
      <c r="C107" s="29" t="s">
        <v>252</v>
      </c>
    </row>
    <row r="108" spans="1:3">
      <c r="A108" s="28" t="s">
        <v>254</v>
      </c>
      <c r="B108" s="29" t="s">
        <v>256</v>
      </c>
      <c r="C108" s="29" t="s">
        <v>255</v>
      </c>
    </row>
    <row r="109" spans="1:3">
      <c r="A109" s="28" t="s">
        <v>257</v>
      </c>
      <c r="B109" s="29" t="s">
        <v>259</v>
      </c>
      <c r="C109" s="29" t="s">
        <v>258</v>
      </c>
    </row>
    <row r="110" spans="1:3">
      <c r="A110" s="28" t="s">
        <v>260</v>
      </c>
      <c r="B110" s="29" t="s">
        <v>262</v>
      </c>
      <c r="C110" s="29" t="s">
        <v>261</v>
      </c>
    </row>
    <row r="111" spans="1:3">
      <c r="A111" s="28" t="s">
        <v>263</v>
      </c>
      <c r="B111" s="29" t="s">
        <v>265</v>
      </c>
      <c r="C111" s="29" t="s">
        <v>264</v>
      </c>
    </row>
    <row r="112" spans="1:3">
      <c r="A112" s="28" t="s">
        <v>266</v>
      </c>
      <c r="B112" s="29" t="s">
        <v>268</v>
      </c>
      <c r="C112" s="29" t="s">
        <v>267</v>
      </c>
    </row>
    <row r="113" spans="1:3">
      <c r="A113" s="28" t="s">
        <v>272</v>
      </c>
      <c r="B113" s="29" t="s">
        <v>274</v>
      </c>
      <c r="C113" s="29" t="s">
        <v>273</v>
      </c>
    </row>
    <row r="114" spans="1:3">
      <c r="A114" s="28" t="s">
        <v>275</v>
      </c>
      <c r="B114" s="29" t="s">
        <v>277</v>
      </c>
      <c r="C114" s="29" t="s">
        <v>276</v>
      </c>
    </row>
    <row r="115" spans="1:3">
      <c r="A115" s="28" t="s">
        <v>278</v>
      </c>
      <c r="B115" s="29" t="s">
        <v>280</v>
      </c>
      <c r="C115" s="29" t="s">
        <v>279</v>
      </c>
    </row>
    <row r="116" spans="1:3">
      <c r="A116" s="28" t="s">
        <v>281</v>
      </c>
      <c r="B116" s="29" t="s">
        <v>283</v>
      </c>
      <c r="C116" s="29" t="s">
        <v>282</v>
      </c>
    </row>
    <row r="117" spans="1:3">
      <c r="A117" s="28" t="s">
        <v>284</v>
      </c>
      <c r="B117" s="29" t="s">
        <v>286</v>
      </c>
      <c r="C117" s="29" t="s">
        <v>285</v>
      </c>
    </row>
    <row r="118" spans="1:3">
      <c r="A118" s="28" t="s">
        <v>287</v>
      </c>
      <c r="B118" s="29" t="s">
        <v>289</v>
      </c>
      <c r="C118" s="29" t="s">
        <v>288</v>
      </c>
    </row>
    <row r="119" spans="1:3">
      <c r="A119" s="28" t="s">
        <v>290</v>
      </c>
      <c r="B119" s="29" t="s">
        <v>292</v>
      </c>
      <c r="C119" s="29" t="s">
        <v>291</v>
      </c>
    </row>
    <row r="120" spans="1:3">
      <c r="A120" s="28" t="s">
        <v>293</v>
      </c>
      <c r="B120" s="29" t="s">
        <v>295</v>
      </c>
      <c r="C120" s="29" t="s">
        <v>294</v>
      </c>
    </row>
  </sheetData>
  <hyperlinks>
    <hyperlink ref="C7" r:id="rId1" xr:uid="{E48FF1DA-2F93-594C-8AC8-723F6EB5760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Hints</vt:lpstr>
      <vt:lpstr>Special Characters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2019-11-06T21:37:57Z</dcterms:created>
  <dcterms:modified xsi:type="dcterms:W3CDTF">2020-03-17T09:14:52Z</dcterms:modified>
</cp:coreProperties>
</file>